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orisnik\Desktop\2 0 2 5\JAVNA OBJAVA INFORMACIJA O TROŠENJU SREDSTAVA 2025\"/>
    </mc:Choice>
  </mc:AlternateContent>
  <xr:revisionPtr revIDLastSave="0" documentId="13_ncr:1_{D1C9F292-CB39-492F-9A32-6727894631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76" i="1" l="1"/>
  <c r="D75" i="1"/>
  <c r="D50" i="1"/>
  <c r="D48" i="1"/>
  <c r="D46" i="1"/>
  <c r="D44" i="1"/>
  <c r="D42" i="1"/>
  <c r="D40" i="1"/>
  <c r="D38" i="1"/>
  <c r="D36" i="1"/>
  <c r="D34" i="1"/>
  <c r="D32" i="1"/>
  <c r="D30" i="1"/>
  <c r="D28" i="1"/>
  <c r="D26" i="1"/>
  <c r="D24" i="1"/>
  <c r="D22" i="1"/>
  <c r="D20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<sst xmlns="http://schemas.openxmlformats.org/spreadsheetml/2006/main" count="190" uniqueCount="85">
  <si>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</si>
  <si>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</si>
  <si>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</si>
  <si>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</si>
  <si>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</si>
  <si>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</si>
  <si>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</si>
  <si>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</si>
  <si>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ZRAKOPLOVNA TEHNIČKA ŠKOLA RUDOLFA PEREŠINA_x000D_
RUDOLFA FIZIRA 6_x000D_
10410 VELIKA GORICA_x000D_
Tel: 016260523   Fax: 013817076_x000D_
OIB: 58744487630_x000D_
Mail: ured@ss-zrakoplovna-rperesina-vg.skole.hr_x000D_
IBAN: HR9523600001101260515</t>
  </si>
  <si>
    <t>Isplata Sredstava Za Razdoblje: 01.09.2025 Do 30.09.2025</t>
  </si>
  <si>
    <t>KOPIAS</t>
  </si>
  <si>
    <t>96605206988</t>
  </si>
  <si>
    <t>ZAGREB</t>
  </si>
  <si>
    <t>ZAKUPNINE I NAJAMNINE</t>
  </si>
  <si>
    <t>ZRAKOPLOVNA TEHNIČKA ŠKOLA RUDOLFA PEREŠINA</t>
  </si>
  <si>
    <t>Ukupno:</t>
  </si>
  <si>
    <t>FINANCIJSKA AGENCIJA</t>
  </si>
  <si>
    <t>85821130368</t>
  </si>
  <si>
    <t xml:space="preserve">RAČUNALNE USLUGE                                                                                                                                      </t>
  </si>
  <si>
    <t>MULLER TRGOVINA ZAGREB d.o.o.</t>
  </si>
  <si>
    <t>84698789700</t>
  </si>
  <si>
    <t xml:space="preserve">MATERIJAL I DIJELOVI ZA TEKUĆE I INVESTICIJSKO ODRŽAVANJE                                                                                             </t>
  </si>
  <si>
    <t>ZET ZAGREB</t>
  </si>
  <si>
    <t>82031999604</t>
  </si>
  <si>
    <t xml:space="preserve">NAKNADE ZA PRIJEVOZ, ZA RAD NA TERENU I ODVOJENI ŽIVOT                                                                                                </t>
  </si>
  <si>
    <t>HT HRVATSKI TELEKOM</t>
  </si>
  <si>
    <t>81793146560</t>
  </si>
  <si>
    <t>10000 ZAGREB</t>
  </si>
  <si>
    <t xml:space="preserve">USLUGE TELEFONA, POŠTE I PRIJEVOZA                                                                                                                    </t>
  </si>
  <si>
    <t>MEĐUNARODNA ZRAČNA LUKA ZAGREB</t>
  </si>
  <si>
    <t>79446233150</t>
  </si>
  <si>
    <t xml:space="preserve">ENERGIJA                                                                                                                                              </t>
  </si>
  <si>
    <t xml:space="preserve">KOMUNALNE USLUGE                                                                                                                                      </t>
  </si>
  <si>
    <t>IT CLOUD WEST j.d.o.o.</t>
  </si>
  <si>
    <t>76995042819</t>
  </si>
  <si>
    <t>Zagreb</t>
  </si>
  <si>
    <t>BAUHAUS-ZAGREB K.D.</t>
  </si>
  <si>
    <t>71642207963</t>
  </si>
  <si>
    <t>HRT HRVATSKA RADIOTELEVIZ</t>
  </si>
  <si>
    <t>68419124305</t>
  </si>
  <si>
    <t>PRISTOJBE I NAKNADE</t>
  </si>
  <si>
    <t>LIDL HRVATSKA D.O.O.</t>
  </si>
  <si>
    <t>66089976432</t>
  </si>
  <si>
    <t>VELIKA GORICA</t>
  </si>
  <si>
    <t xml:space="preserve">REPREZENTACIJA                                                                                                                                        </t>
  </si>
  <si>
    <t>UDŽBENIK.HR</t>
  </si>
  <si>
    <t>64896170875</t>
  </si>
  <si>
    <t xml:space="preserve">OSTALI NESPOMENUTI RASHODI POSLOVANJA                                                                                                                 </t>
  </si>
  <si>
    <t>ENERGOATEST ZAŠTITA D.O.O.</t>
  </si>
  <si>
    <t>63759424811</t>
  </si>
  <si>
    <t xml:space="preserve">USLUGE TEKUĆEG I INVESTICIJSKOG ODRŽAVANJA                                                                                                            </t>
  </si>
  <si>
    <t>Bon-Ton  distributer higijene</t>
  </si>
  <si>
    <t>52931027628</t>
  </si>
  <si>
    <t xml:space="preserve">UREDSKI MATERIJAL I OSTALI MATERIJALNI RASHODI                                                                                                        </t>
  </si>
  <si>
    <t>CROATIA OSIGURANJE D.D.</t>
  </si>
  <si>
    <t>26187994862</t>
  </si>
  <si>
    <t>10 000 ZAGREB</t>
  </si>
  <si>
    <t xml:space="preserve">OSTALE USLUGE                                                                                                                                         </t>
  </si>
  <si>
    <t>VG ČISTOĆA D.O.O.</t>
  </si>
  <si>
    <t>23915011506</t>
  </si>
  <si>
    <t>10410 VELIKA GORICA</t>
  </si>
  <si>
    <t>OPTIMUS LAB DOO</t>
  </si>
  <si>
    <t>ČAKOVEC</t>
  </si>
  <si>
    <t>WHITE POPPY</t>
  </si>
  <si>
    <t>07988341771</t>
  </si>
  <si>
    <t>GLOBAL DISTRI D.O.O.</t>
  </si>
  <si>
    <t>05743327409</t>
  </si>
  <si>
    <t>SAMOBOR</t>
  </si>
  <si>
    <t xml:space="preserve">SITNI INVENTAR I AUTO GUME                                                                                                                            </t>
  </si>
  <si>
    <t>RESALTA D.O.O.</t>
  </si>
  <si>
    <t>05240563443</t>
  </si>
  <si>
    <t>PROMICH HCH D.O.O.</t>
  </si>
  <si>
    <t>00799310963</t>
  </si>
  <si>
    <t>10 10110 ZAGREB</t>
  </si>
  <si>
    <t>LJEKARNE ZAGREBAČKE ŽUP.</t>
  </si>
  <si>
    <t>SLUŽBENA, RADNA I ZAŠTITNA ODJEĆA I OBUĆA</t>
  </si>
  <si>
    <t xml:space="preserve">PLAĆE ZA REDOVAN RAD                                                                                                                                  </t>
  </si>
  <si>
    <t xml:space="preserve">OSTALI RASHODI ZA ZAPOSLENE                                                                                                                           </t>
  </si>
  <si>
    <t>DOPRINOSI ZA OBVEZNO ZDRAVSTVENO OSIGURANJE</t>
  </si>
  <si>
    <t>Nema Konta Na Odabranoj Razini</t>
  </si>
  <si>
    <t xml:space="preserve">SLUŽBENA PUTOVANJA                                                                                                                                    </t>
  </si>
  <si>
    <t xml:space="preserve">BANKARSKE USLUGE I USLUGE PLATNOG PROMETA                                                                                                             </t>
  </si>
  <si>
    <t>Sveukupno:</t>
  </si>
  <si>
    <t>71623616932</t>
  </si>
  <si>
    <t> 71981294715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</si>
</sst>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topLeftCell="A43" zoomScaleNormal="100" workbookViewId="0">
      <selection activeCell="B55" sqref="B5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0.75</v>
      </c>
      <c r="E7" s="10">
        <v>3235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0.75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12</v>
      </c>
      <c r="D9" s="18">
        <v>3.32</v>
      </c>
      <c r="E9" s="10">
        <v>3238</v>
      </c>
      <c r="F9" s="9" t="s">
        <v>18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3.32</v>
      </c>
      <c r="E10" s="23"/>
      <c r="F10" s="25"/>
      <c r="G10" s="26"/>
    </row>
    <row r="11" spans="1:7" x14ac:dyDescent="0.25">
      <c r="A11" s="9" t="s">
        <v>19</v>
      </c>
      <c r="B11" s="14" t="s">
        <v>20</v>
      </c>
      <c r="C11" s="10" t="s">
        <v>12</v>
      </c>
      <c r="D11" s="18">
        <v>377.32</v>
      </c>
      <c r="E11" s="10">
        <v>3224</v>
      </c>
      <c r="F11" s="9" t="s">
        <v>21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377.32</v>
      </c>
      <c r="E12" s="23"/>
      <c r="F12" s="25"/>
      <c r="G12" s="26"/>
    </row>
    <row r="13" spans="1:7" x14ac:dyDescent="0.25">
      <c r="A13" s="9" t="s">
        <v>22</v>
      </c>
      <c r="B13" s="14" t="s">
        <v>23</v>
      </c>
      <c r="C13" s="10" t="s">
        <v>12</v>
      </c>
      <c r="D13" s="18">
        <v>137.62</v>
      </c>
      <c r="E13" s="10">
        <v>3212</v>
      </c>
      <c r="F13" s="9" t="s">
        <v>24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137.62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27</v>
      </c>
      <c r="D15" s="18">
        <v>58.69</v>
      </c>
      <c r="E15" s="10">
        <v>3231</v>
      </c>
      <c r="F15" s="9" t="s">
        <v>28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58.69</v>
      </c>
      <c r="E16" s="23"/>
      <c r="F16" s="25"/>
      <c r="G16" s="26"/>
    </row>
    <row r="17" spans="1:7" x14ac:dyDescent="0.25">
      <c r="A17" s="9" t="s">
        <v>29</v>
      </c>
      <c r="B17" s="14" t="s">
        <v>30</v>
      </c>
      <c r="C17" s="10" t="s">
        <v>12</v>
      </c>
      <c r="D17" s="18">
        <v>500.31</v>
      </c>
      <c r="E17" s="10">
        <v>3223</v>
      </c>
      <c r="F17" s="9" t="s">
        <v>31</v>
      </c>
      <c r="G17" s="27" t="s">
        <v>14</v>
      </c>
    </row>
    <row r="18" spans="1:7" x14ac:dyDescent="0.25">
      <c r="A18" s="9"/>
      <c r="B18" s="14"/>
      <c r="C18" s="10"/>
      <c r="D18" s="18">
        <v>728.37</v>
      </c>
      <c r="E18" s="10">
        <v>3234</v>
      </c>
      <c r="F18" s="9" t="s">
        <v>32</v>
      </c>
      <c r="G18" s="28" t="s">
        <v>14</v>
      </c>
    </row>
    <row r="19" spans="1:7" x14ac:dyDescent="0.25">
      <c r="A19" s="9"/>
      <c r="B19" s="14"/>
      <c r="C19" s="10"/>
      <c r="D19" s="18">
        <v>1156.95</v>
      </c>
      <c r="E19" s="10">
        <v>3235</v>
      </c>
      <c r="F19" s="9" t="s">
        <v>13</v>
      </c>
      <c r="G19" s="28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SUM(D17:D19)</f>
        <v>2385.63</v>
      </c>
      <c r="E20" s="23"/>
      <c r="F20" s="25"/>
      <c r="G20" s="26"/>
    </row>
    <row r="21" spans="1:7" x14ac:dyDescent="0.25">
      <c r="A21" s="9" t="s">
        <v>33</v>
      </c>
      <c r="B21" s="14" t="s">
        <v>34</v>
      </c>
      <c r="C21" s="10" t="s">
        <v>35</v>
      </c>
      <c r="D21" s="18">
        <v>92.91</v>
      </c>
      <c r="E21" s="10">
        <v>3238</v>
      </c>
      <c r="F21" s="9" t="s">
        <v>18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92.91</v>
      </c>
      <c r="E22" s="23"/>
      <c r="F22" s="25"/>
      <c r="G22" s="26"/>
    </row>
    <row r="23" spans="1:7" x14ac:dyDescent="0.25">
      <c r="A23" s="9" t="s">
        <v>36</v>
      </c>
      <c r="B23" s="14" t="s">
        <v>37</v>
      </c>
      <c r="C23" s="10" t="s">
        <v>27</v>
      </c>
      <c r="D23" s="18">
        <v>233.9</v>
      </c>
      <c r="E23" s="10">
        <v>3224</v>
      </c>
      <c r="F23" s="9" t="s">
        <v>21</v>
      </c>
      <c r="G23" s="27" t="s">
        <v>14</v>
      </c>
    </row>
    <row r="24" spans="1:7" ht="27" customHeight="1" thickBot="1" x14ac:dyDescent="0.3">
      <c r="A24" s="21" t="s">
        <v>15</v>
      </c>
      <c r="B24" s="22"/>
      <c r="C24" s="23"/>
      <c r="D24" s="24">
        <f>SUM(D23:D23)</f>
        <v>233.9</v>
      </c>
      <c r="E24" s="23"/>
      <c r="F24" s="25"/>
      <c r="G24" s="26"/>
    </row>
    <row r="25" spans="1:7" x14ac:dyDescent="0.25">
      <c r="A25" s="9" t="s">
        <v>38</v>
      </c>
      <c r="B25" s="14" t="s">
        <v>39</v>
      </c>
      <c r="C25" s="10" t="s">
        <v>27</v>
      </c>
      <c r="D25" s="18">
        <v>10.62</v>
      </c>
      <c r="E25" s="10">
        <v>3295</v>
      </c>
      <c r="F25" s="9" t="s">
        <v>40</v>
      </c>
      <c r="G25" s="27" t="s">
        <v>14</v>
      </c>
    </row>
    <row r="26" spans="1:7" ht="27" customHeight="1" thickBot="1" x14ac:dyDescent="0.3">
      <c r="A26" s="21" t="s">
        <v>15</v>
      </c>
      <c r="B26" s="22"/>
      <c r="C26" s="23"/>
      <c r="D26" s="24">
        <f>SUM(D25:D25)</f>
        <v>10.62</v>
      </c>
      <c r="E26" s="23"/>
      <c r="F26" s="25"/>
      <c r="G26" s="26"/>
    </row>
    <row r="27" spans="1:7" x14ac:dyDescent="0.25">
      <c r="A27" s="9" t="s">
        <v>41</v>
      </c>
      <c r="B27" s="14" t="s">
        <v>42</v>
      </c>
      <c r="C27" s="10" t="s">
        <v>43</v>
      </c>
      <c r="D27" s="18">
        <v>48.86</v>
      </c>
      <c r="E27" s="10">
        <v>3293</v>
      </c>
      <c r="F27" s="9" t="s">
        <v>44</v>
      </c>
      <c r="G27" s="27" t="s">
        <v>14</v>
      </c>
    </row>
    <row r="28" spans="1:7" ht="27" customHeight="1" thickBot="1" x14ac:dyDescent="0.3">
      <c r="A28" s="21" t="s">
        <v>15</v>
      </c>
      <c r="B28" s="22"/>
      <c r="C28" s="23"/>
      <c r="D28" s="24">
        <f>SUM(D27:D27)</f>
        <v>48.86</v>
      </c>
      <c r="E28" s="23"/>
      <c r="F28" s="25"/>
      <c r="G28" s="26"/>
    </row>
    <row r="29" spans="1:7" x14ac:dyDescent="0.25">
      <c r="A29" s="9" t="s">
        <v>45</v>
      </c>
      <c r="B29" s="14" t="s">
        <v>46</v>
      </c>
      <c r="C29" s="10" t="s">
        <v>12</v>
      </c>
      <c r="D29" s="18">
        <v>276.89999999999998</v>
      </c>
      <c r="E29" s="10">
        <v>3299</v>
      </c>
      <c r="F29" s="9" t="s">
        <v>47</v>
      </c>
      <c r="G29" s="27" t="s">
        <v>14</v>
      </c>
    </row>
    <row r="30" spans="1:7" ht="27" customHeight="1" thickBot="1" x14ac:dyDescent="0.3">
      <c r="A30" s="21" t="s">
        <v>15</v>
      </c>
      <c r="B30" s="22"/>
      <c r="C30" s="23"/>
      <c r="D30" s="24">
        <f>SUM(D29:D29)</f>
        <v>276.89999999999998</v>
      </c>
      <c r="E30" s="23"/>
      <c r="F30" s="25"/>
      <c r="G30" s="26"/>
    </row>
    <row r="31" spans="1:7" x14ac:dyDescent="0.25">
      <c r="A31" s="9" t="s">
        <v>48</v>
      </c>
      <c r="B31" s="14" t="s">
        <v>49</v>
      </c>
      <c r="C31" s="10" t="s">
        <v>12</v>
      </c>
      <c r="D31" s="18">
        <v>66.48</v>
      </c>
      <c r="E31" s="10">
        <v>3232</v>
      </c>
      <c r="F31" s="9" t="s">
        <v>50</v>
      </c>
      <c r="G31" s="27" t="s">
        <v>14</v>
      </c>
    </row>
    <row r="32" spans="1:7" ht="27" customHeight="1" thickBot="1" x14ac:dyDescent="0.3">
      <c r="A32" s="21" t="s">
        <v>15</v>
      </c>
      <c r="B32" s="22"/>
      <c r="C32" s="23"/>
      <c r="D32" s="24">
        <f>SUM(D31:D31)</f>
        <v>66.48</v>
      </c>
      <c r="E32" s="23"/>
      <c r="F32" s="25"/>
      <c r="G32" s="26"/>
    </row>
    <row r="33" spans="1:7" x14ac:dyDescent="0.25">
      <c r="A33" s="9" t="s">
        <v>51</v>
      </c>
      <c r="B33" s="14" t="s">
        <v>52</v>
      </c>
      <c r="C33" s="10" t="s">
        <v>12</v>
      </c>
      <c r="D33" s="18">
        <v>885</v>
      </c>
      <c r="E33" s="10">
        <v>3221</v>
      </c>
      <c r="F33" s="9" t="s">
        <v>53</v>
      </c>
      <c r="G33" s="27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SUM(D33:D33)</f>
        <v>885</v>
      </c>
      <c r="E34" s="23"/>
      <c r="F34" s="25"/>
      <c r="G34" s="26"/>
    </row>
    <row r="35" spans="1:7" x14ac:dyDescent="0.25">
      <c r="A35" s="9" t="s">
        <v>54</v>
      </c>
      <c r="B35" s="14" t="s">
        <v>55</v>
      </c>
      <c r="C35" s="10" t="s">
        <v>56</v>
      </c>
      <c r="D35" s="18">
        <v>1431</v>
      </c>
      <c r="E35" s="10">
        <v>3239</v>
      </c>
      <c r="F35" s="9" t="s">
        <v>57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1431</v>
      </c>
      <c r="E36" s="23"/>
      <c r="F36" s="25"/>
      <c r="G36" s="26"/>
    </row>
    <row r="37" spans="1:7" x14ac:dyDescent="0.25">
      <c r="A37" s="9" t="s">
        <v>58</v>
      </c>
      <c r="B37" s="14" t="s">
        <v>59</v>
      </c>
      <c r="C37" s="10" t="s">
        <v>60</v>
      </c>
      <c r="D37" s="18">
        <v>134.74</v>
      </c>
      <c r="E37" s="10">
        <v>3234</v>
      </c>
      <c r="F37" s="9" t="s">
        <v>32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134.74</v>
      </c>
      <c r="E38" s="23"/>
      <c r="F38" s="25"/>
      <c r="G38" s="26"/>
    </row>
    <row r="39" spans="1:7" x14ac:dyDescent="0.25">
      <c r="A39" s="9" t="s">
        <v>61</v>
      </c>
      <c r="B39" s="14" t="s">
        <v>84</v>
      </c>
      <c r="C39" s="10" t="s">
        <v>62</v>
      </c>
      <c r="D39" s="18">
        <v>131.25</v>
      </c>
      <c r="E39" s="10">
        <v>3238</v>
      </c>
      <c r="F39" s="9" t="s">
        <v>18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131.25</v>
      </c>
      <c r="E40" s="23"/>
      <c r="F40" s="25"/>
      <c r="G40" s="26"/>
    </row>
    <row r="41" spans="1:7" x14ac:dyDescent="0.25">
      <c r="A41" s="9" t="s">
        <v>63</v>
      </c>
      <c r="B41" s="14" t="s">
        <v>64</v>
      </c>
      <c r="C41" s="10" t="s">
        <v>43</v>
      </c>
      <c r="D41" s="18">
        <v>100</v>
      </c>
      <c r="E41" s="10">
        <v>3299</v>
      </c>
      <c r="F41" s="9" t="s">
        <v>47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100</v>
      </c>
      <c r="E42" s="23"/>
      <c r="F42" s="25"/>
      <c r="G42" s="26"/>
    </row>
    <row r="43" spans="1:7" x14ac:dyDescent="0.25">
      <c r="A43" s="9" t="s">
        <v>65</v>
      </c>
      <c r="B43" s="14" t="s">
        <v>66</v>
      </c>
      <c r="C43" s="10" t="s">
        <v>67</v>
      </c>
      <c r="D43" s="18">
        <v>97.5</v>
      </c>
      <c r="E43" s="10">
        <v>3225</v>
      </c>
      <c r="F43" s="9" t="s">
        <v>68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97.5</v>
      </c>
      <c r="E44" s="23"/>
      <c r="F44" s="25"/>
      <c r="G44" s="26"/>
    </row>
    <row r="45" spans="1:7" x14ac:dyDescent="0.25">
      <c r="A45" s="9" t="s">
        <v>69</v>
      </c>
      <c r="B45" s="14" t="s">
        <v>70</v>
      </c>
      <c r="C45" s="10" t="s">
        <v>12</v>
      </c>
      <c r="D45" s="18">
        <v>13068.58</v>
      </c>
      <c r="E45" s="10">
        <v>3223</v>
      </c>
      <c r="F45" s="9" t="s">
        <v>31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13068.58</v>
      </c>
      <c r="E46" s="23"/>
      <c r="F46" s="25"/>
      <c r="G46" s="26"/>
    </row>
    <row r="47" spans="1:7" x14ac:dyDescent="0.25">
      <c r="A47" s="9" t="s">
        <v>71</v>
      </c>
      <c r="B47" s="14" t="s">
        <v>72</v>
      </c>
      <c r="C47" s="10" t="s">
        <v>73</v>
      </c>
      <c r="D47" s="18">
        <v>97</v>
      </c>
      <c r="E47" s="10">
        <v>3221</v>
      </c>
      <c r="F47" s="9" t="s">
        <v>53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97</v>
      </c>
      <c r="E48" s="23"/>
      <c r="F48" s="25"/>
      <c r="G48" s="26"/>
    </row>
    <row r="49" spans="1:7" x14ac:dyDescent="0.25">
      <c r="A49" s="9" t="s">
        <v>74</v>
      </c>
      <c r="B49" s="14" t="s">
        <v>83</v>
      </c>
      <c r="C49" s="10" t="s">
        <v>43</v>
      </c>
      <c r="D49" s="18">
        <v>130.49</v>
      </c>
      <c r="E49" s="10">
        <v>3227</v>
      </c>
      <c r="F49" s="9" t="s">
        <v>75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130.49</v>
      </c>
      <c r="E50" s="23"/>
      <c r="F50" s="25"/>
      <c r="G50" s="26"/>
    </row>
    <row r="51" spans="1:7" x14ac:dyDescent="0.25">
      <c r="A51" s="9"/>
      <c r="B51" s="14"/>
      <c r="C51" s="10"/>
      <c r="D51" s="18">
        <v>49870.95</v>
      </c>
      <c r="E51" s="10">
        <v>3111</v>
      </c>
      <c r="F51" s="9" t="s">
        <v>76</v>
      </c>
      <c r="G51" s="27" t="s">
        <v>14</v>
      </c>
    </row>
    <row r="52" spans="1:7" x14ac:dyDescent="0.25">
      <c r="A52" s="9"/>
      <c r="B52" s="14"/>
      <c r="C52" s="10"/>
      <c r="D52" s="18">
        <v>62722.05</v>
      </c>
      <c r="E52" s="10">
        <v>3111</v>
      </c>
      <c r="F52" s="9" t="s">
        <v>76</v>
      </c>
      <c r="G52" s="28" t="s">
        <v>14</v>
      </c>
    </row>
    <row r="53" spans="1:7" x14ac:dyDescent="0.25">
      <c r="A53" s="9"/>
      <c r="B53" s="14"/>
      <c r="C53" s="10"/>
      <c r="D53" s="18">
        <v>441.44</v>
      </c>
      <c r="E53" s="10">
        <v>3121</v>
      </c>
      <c r="F53" s="9" t="s">
        <v>77</v>
      </c>
      <c r="G53" s="28" t="s">
        <v>14</v>
      </c>
    </row>
    <row r="54" spans="1:7" x14ac:dyDescent="0.25">
      <c r="A54" s="9"/>
      <c r="B54" s="14"/>
      <c r="C54" s="10"/>
      <c r="D54" s="18">
        <v>9998.74</v>
      </c>
      <c r="E54" s="10">
        <v>3132</v>
      </c>
      <c r="F54" s="9" t="s">
        <v>78</v>
      </c>
      <c r="G54" s="28" t="s">
        <v>14</v>
      </c>
    </row>
    <row r="55" spans="1:7" x14ac:dyDescent="0.25">
      <c r="A55" s="9"/>
      <c r="B55" s="14"/>
      <c r="C55" s="10"/>
      <c r="D55" s="18">
        <v>6382.24</v>
      </c>
      <c r="E55" s="10">
        <v>3141</v>
      </c>
      <c r="F55" s="9" t="s">
        <v>79</v>
      </c>
      <c r="G55" s="28" t="s">
        <v>14</v>
      </c>
    </row>
    <row r="56" spans="1:7" x14ac:dyDescent="0.25">
      <c r="A56" s="9"/>
      <c r="B56" s="14"/>
      <c r="C56" s="10"/>
      <c r="D56" s="18">
        <v>13834.16</v>
      </c>
      <c r="E56" s="10">
        <v>3151</v>
      </c>
      <c r="F56" s="9" t="s">
        <v>79</v>
      </c>
      <c r="G56" s="28" t="s">
        <v>14</v>
      </c>
    </row>
    <row r="57" spans="1:7" x14ac:dyDescent="0.25">
      <c r="A57" s="9"/>
      <c r="B57" s="14"/>
      <c r="C57" s="10"/>
      <c r="D57" s="18">
        <v>11233.76</v>
      </c>
      <c r="E57" s="10">
        <v>3162</v>
      </c>
      <c r="F57" s="9" t="s">
        <v>79</v>
      </c>
      <c r="G57" s="28" t="s">
        <v>14</v>
      </c>
    </row>
    <row r="58" spans="1:7" x14ac:dyDescent="0.25">
      <c r="A58" s="9"/>
      <c r="B58" s="14"/>
      <c r="C58" s="10"/>
      <c r="D58" s="18">
        <v>441.44</v>
      </c>
      <c r="E58" s="10">
        <v>3171</v>
      </c>
      <c r="F58" s="9" t="s">
        <v>79</v>
      </c>
      <c r="G58" s="28" t="s">
        <v>14</v>
      </c>
    </row>
    <row r="59" spans="1:7" x14ac:dyDescent="0.25">
      <c r="A59" s="9"/>
      <c r="B59" s="14"/>
      <c r="C59" s="10"/>
      <c r="D59" s="18">
        <v>90</v>
      </c>
      <c r="E59" s="10">
        <v>3211</v>
      </c>
      <c r="F59" s="9" t="s">
        <v>80</v>
      </c>
      <c r="G59" s="28" t="s">
        <v>14</v>
      </c>
    </row>
    <row r="60" spans="1:7" x14ac:dyDescent="0.25">
      <c r="A60" s="9"/>
      <c r="B60" s="14"/>
      <c r="C60" s="10"/>
      <c r="D60" s="18">
        <v>629.4</v>
      </c>
      <c r="E60" s="10">
        <v>3211</v>
      </c>
      <c r="F60" s="9" t="s">
        <v>80</v>
      </c>
      <c r="G60" s="28" t="s">
        <v>14</v>
      </c>
    </row>
    <row r="61" spans="1:7" x14ac:dyDescent="0.25">
      <c r="A61" s="9"/>
      <c r="B61" s="14"/>
      <c r="C61" s="10"/>
      <c r="D61" s="18">
        <v>452.54</v>
      </c>
      <c r="E61" s="10">
        <v>3212</v>
      </c>
      <c r="F61" s="9" t="s">
        <v>24</v>
      </c>
      <c r="G61" s="28" t="s">
        <v>14</v>
      </c>
    </row>
    <row r="62" spans="1:7" x14ac:dyDescent="0.25">
      <c r="A62" s="9"/>
      <c r="B62" s="14"/>
      <c r="C62" s="10"/>
      <c r="D62" s="18">
        <v>390</v>
      </c>
      <c r="E62" s="10">
        <v>3221</v>
      </c>
      <c r="F62" s="9" t="s">
        <v>53</v>
      </c>
      <c r="G62" s="28" t="s">
        <v>14</v>
      </c>
    </row>
    <row r="63" spans="1:7" x14ac:dyDescent="0.25">
      <c r="A63" s="9"/>
      <c r="B63" s="14"/>
      <c r="C63" s="10"/>
      <c r="D63" s="18">
        <v>495</v>
      </c>
      <c r="E63" s="10">
        <v>3221</v>
      </c>
      <c r="F63" s="9" t="s">
        <v>53</v>
      </c>
      <c r="G63" s="28" t="s">
        <v>14</v>
      </c>
    </row>
    <row r="64" spans="1:7" x14ac:dyDescent="0.25">
      <c r="A64" s="9"/>
      <c r="B64" s="14"/>
      <c r="C64" s="10"/>
      <c r="D64" s="18">
        <v>611.22</v>
      </c>
      <c r="E64" s="10">
        <v>3224</v>
      </c>
      <c r="F64" s="9" t="s">
        <v>21</v>
      </c>
      <c r="G64" s="28" t="s">
        <v>14</v>
      </c>
    </row>
    <row r="65" spans="1:7" x14ac:dyDescent="0.25">
      <c r="A65" s="9"/>
      <c r="B65" s="14"/>
      <c r="C65" s="10"/>
      <c r="D65" s="18">
        <v>97.5</v>
      </c>
      <c r="E65" s="10">
        <v>3225</v>
      </c>
      <c r="F65" s="9" t="s">
        <v>68</v>
      </c>
      <c r="G65" s="28" t="s">
        <v>14</v>
      </c>
    </row>
    <row r="66" spans="1:7" x14ac:dyDescent="0.25">
      <c r="A66" s="9"/>
      <c r="B66" s="14"/>
      <c r="C66" s="10"/>
      <c r="D66" s="18">
        <v>130.49</v>
      </c>
      <c r="E66" s="10">
        <v>3227</v>
      </c>
      <c r="F66" s="9" t="s">
        <v>75</v>
      </c>
      <c r="G66" s="28" t="s">
        <v>14</v>
      </c>
    </row>
    <row r="67" spans="1:7" x14ac:dyDescent="0.25">
      <c r="A67" s="9"/>
      <c r="B67" s="14"/>
      <c r="C67" s="10"/>
      <c r="D67" s="18">
        <v>1.66</v>
      </c>
      <c r="E67" s="10">
        <v>3238</v>
      </c>
      <c r="F67" s="9" t="s">
        <v>18</v>
      </c>
      <c r="G67" s="28" t="s">
        <v>14</v>
      </c>
    </row>
    <row r="68" spans="1:7" x14ac:dyDescent="0.25">
      <c r="A68" s="9"/>
      <c r="B68" s="14"/>
      <c r="C68" s="10"/>
      <c r="D68" s="18">
        <v>131.25</v>
      </c>
      <c r="E68" s="10">
        <v>3238</v>
      </c>
      <c r="F68" s="9" t="s">
        <v>18</v>
      </c>
      <c r="G68" s="28" t="s">
        <v>14</v>
      </c>
    </row>
    <row r="69" spans="1:7" x14ac:dyDescent="0.25">
      <c r="A69" s="9"/>
      <c r="B69" s="14"/>
      <c r="C69" s="10"/>
      <c r="D69" s="18">
        <v>1431</v>
      </c>
      <c r="E69" s="10">
        <v>3239</v>
      </c>
      <c r="F69" s="9" t="s">
        <v>57</v>
      </c>
      <c r="G69" s="28" t="s">
        <v>14</v>
      </c>
    </row>
    <row r="70" spans="1:7" x14ac:dyDescent="0.25">
      <c r="A70" s="9"/>
      <c r="B70" s="14"/>
      <c r="C70" s="10"/>
      <c r="D70" s="18">
        <v>48.86</v>
      </c>
      <c r="E70" s="10">
        <v>3293</v>
      </c>
      <c r="F70" s="9" t="s">
        <v>44</v>
      </c>
      <c r="G70" s="28" t="s">
        <v>14</v>
      </c>
    </row>
    <row r="71" spans="1:7" x14ac:dyDescent="0.25">
      <c r="A71" s="9"/>
      <c r="B71" s="14"/>
      <c r="C71" s="10"/>
      <c r="D71" s="18">
        <v>10.62</v>
      </c>
      <c r="E71" s="10">
        <v>3295</v>
      </c>
      <c r="F71" s="9" t="s">
        <v>40</v>
      </c>
      <c r="G71" s="28" t="s">
        <v>14</v>
      </c>
    </row>
    <row r="72" spans="1:7" x14ac:dyDescent="0.25">
      <c r="A72" s="9"/>
      <c r="B72" s="14"/>
      <c r="C72" s="10"/>
      <c r="D72" s="18">
        <v>100</v>
      </c>
      <c r="E72" s="10">
        <v>3299</v>
      </c>
      <c r="F72" s="9" t="s">
        <v>47</v>
      </c>
      <c r="G72" s="28" t="s">
        <v>14</v>
      </c>
    </row>
    <row r="73" spans="1:7" x14ac:dyDescent="0.25">
      <c r="A73" s="9"/>
      <c r="B73" s="14"/>
      <c r="C73" s="10"/>
      <c r="D73" s="18">
        <v>276.89999999999998</v>
      </c>
      <c r="E73" s="10">
        <v>3299</v>
      </c>
      <c r="F73" s="9" t="s">
        <v>47</v>
      </c>
      <c r="G73" s="28" t="s">
        <v>14</v>
      </c>
    </row>
    <row r="74" spans="1:7" x14ac:dyDescent="0.25">
      <c r="A74" s="9"/>
      <c r="B74" s="14"/>
      <c r="C74" s="10"/>
      <c r="D74" s="18">
        <v>0.16</v>
      </c>
      <c r="E74" s="10">
        <v>3431</v>
      </c>
      <c r="F74" s="9" t="s">
        <v>81</v>
      </c>
      <c r="G74" s="28" t="s">
        <v>14</v>
      </c>
    </row>
    <row r="75" spans="1:7" ht="21" customHeight="1" thickBot="1" x14ac:dyDescent="0.3">
      <c r="A75" s="21" t="s">
        <v>15</v>
      </c>
      <c r="B75" s="22"/>
      <c r="C75" s="23"/>
      <c r="D75" s="24">
        <f>SUM(D51:D74)</f>
        <v>159821.38</v>
      </c>
      <c r="E75" s="23"/>
      <c r="F75" s="25"/>
      <c r="G75" s="26"/>
    </row>
    <row r="76" spans="1:7" ht="15.75" thickBot="1" x14ac:dyDescent="0.3">
      <c r="A76" s="29" t="s">
        <v>82</v>
      </c>
      <c r="B76" s="30"/>
      <c r="C76" s="31"/>
      <c r="D76" s="32">
        <f>SUM(D8,D10,D12,D14,D16,D20,D22,D24,D26,D28,D30,D32,D34,D36,D38,D40,D42,D44,D46,D48,D50,D75)</f>
        <v>179589.94</v>
      </c>
      <c r="E76" s="31"/>
      <c r="F76" s="33"/>
      <c r="G76" s="34"/>
    </row>
    <row r="77" spans="1:7" x14ac:dyDescent="0.25">
      <c r="A77" s="9"/>
      <c r="B77" s="14"/>
      <c r="C77" s="10"/>
      <c r="D77" s="18"/>
      <c r="E77" s="10"/>
      <c r="F77" s="9"/>
    </row>
    <row r="78" spans="1:7" x14ac:dyDescent="0.25">
      <c r="A78" s="9"/>
      <c r="B78" s="14"/>
      <c r="C78" s="10"/>
      <c r="D78" s="18"/>
      <c r="E78" s="10"/>
      <c r="F78" s="9"/>
    </row>
    <row r="79" spans="1:7" x14ac:dyDescent="0.25">
      <c r="A79" s="9"/>
      <c r="B79" s="14"/>
      <c r="C79" s="10"/>
      <c r="D79" s="18"/>
      <c r="E79" s="10"/>
      <c r="F79" s="9"/>
    </row>
    <row r="80" spans="1:7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Maja Vidović</cp:lastModifiedBy>
  <dcterms:created xsi:type="dcterms:W3CDTF">2024-03-05T11:42:46Z</dcterms:created>
  <dcterms:modified xsi:type="dcterms:W3CDTF">2025-10-06T13:06:47Z</dcterms:modified>
</cp:coreProperties>
</file>