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Korisnik\Desktop\2 0 2 5\JAVNA OBJAVA INFORMACIJA O TROŠENJU SREDSTAVA 2025\"/>
    </mc:Choice>
  </mc:AlternateContent>
  <xr:revisionPtr revIDLastSave="0" documentId="13_ncr:1_{F4E166E4-9FB9-4AA3-A8F0-7F4097DB5E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9" i="1" l="1"/>
  <c r="D88" i="1"/>
  <c r="D72" i="1"/>
  <c r="D70" i="1"/>
  <c r="D68" i="1"/>
  <c r="D66" i="1"/>
  <c r="D64" i="1"/>
  <c r="D62" i="1"/>
  <c r="D60" i="1"/>
  <c r="D58" i="1"/>
  <c r="D56" i="1"/>
  <c r="D54" i="1"/>
  <c r="D52" i="1"/>
  <c r="D50" i="1"/>
  <c r="D46" i="1"/>
  <c r="D44" i="1"/>
  <c r="D42" i="1"/>
  <c r="D40" i="1"/>
  <c r="D38" i="1"/>
  <c r="D36" i="1"/>
  <c r="D34" i="1"/>
  <c r="D31" i="1"/>
  <c r="D28" i="1"/>
  <c r="D26" i="1"/>
  <c r="D24" i="1"/>
  <c r="D22" i="1"/>
  <c r="D18" i="1"/>
  <c r="D16" i="1"/>
  <c r="D14" i="1"/>
  <c r="D12" i="1"/>
  <c r="D10" i="1"/>
</calcChain>
</file>

<file path=xl/sharedStrings.xml><?xml version="1.0" encoding="utf-8"?>
<sst xmlns="http://schemas.openxmlformats.org/spreadsheetml/2006/main" count="232" uniqueCount="105">
  <si>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</si>
  <si>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</si>
  <si>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</si>
  <si>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</si>
  <si>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</si>
  <si>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</si>
  <si>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</si>
  <si>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</si>
  <si>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ZRAKOPLOVNA TEHNIČKA ŠKOLA RUDOLFA PEREŠINA_x000D_
RUDOLFA FIZIRA 6_x000D_
10410 VELIKA GORICA_x000D_
Tel: 016260523   Fax: 013817076_x000D_
OIB: 58744487630_x000D_
Mail: ured@ss-zrakoplovna-rperesina-vg.skole.hr_x000D_
IBAN: HR9523600001101260515</t>
  </si>
  <si>
    <t>Isplata Sredstava Za Razdoblje: 01.04.2025 Do 30.04.2025</t>
  </si>
  <si>
    <t>KOPIAS</t>
  </si>
  <si>
    <t>96605206988</t>
  </si>
  <si>
    <t>ZAGREB</t>
  </si>
  <si>
    <t xml:space="preserve">UREDSKI MATERIJAL I OSTALI MATERIJALNI RASHODI                                                                                                        </t>
  </si>
  <si>
    <t>ZRAKOPLOVNA TEHNIČKA ŠKOLA RUDOLFA PEREŠINA</t>
  </si>
  <si>
    <t>ZAKUPNINE I NAJAMNINE</t>
  </si>
  <si>
    <t xml:space="preserve">OSTALI NESPOMENUTI RASHODI POSLOVANJA                                                                                                                 </t>
  </si>
  <si>
    <t>Ukupno:</t>
  </si>
  <si>
    <t>MGM STUDIO NOVEL</t>
  </si>
  <si>
    <t>86385403212</t>
  </si>
  <si>
    <t xml:space="preserve">USLUGE PROMIDŽBE I INFORMIRANJA   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</si>
  <si>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</si>
  <si>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</si>
  <si>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</si>
  <si>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ZET ZAGREB</t>
  </si>
  <si>
    <t>82031999604</t>
  </si>
  <si>
    <t xml:space="preserve">NAKNADE ZA PRIJEVOZ, ZA RAD NA TERENU I ODVOJENI ŽIVOT                                                                                                </t>
  </si>
  <si>
    <t>HT HRVATSKI TELEKOM</t>
  </si>
  <si>
    <t>81793146560</t>
  </si>
  <si>
    <t>10000 ZAGREB</t>
  </si>
  <si>
    <t xml:space="preserve">USLUGE TELEFONA, POŠTE I PRIJEVOZA                                                                                                                    </t>
  </si>
  <si>
    <t>MEĐUNARODNA ZRAČNA LUKA ZAGREB</t>
  </si>
  <si>
    <t>79446233150</t>
  </si>
  <si>
    <t xml:space="preserve">ENERGIJA                                                                                                                                              </t>
  </si>
  <si>
    <t xml:space="preserve">KOMUNALNE USLUGE                                                                                                                                      </t>
  </si>
  <si>
    <t>IT CLOUD WEST j.d.o.o.</t>
  </si>
  <si>
    <t>76995042819</t>
  </si>
  <si>
    <t>Zagreb</t>
  </si>
  <si>
    <t>UDRUGA HRVAT.SRED.RAVNAT.</t>
  </si>
  <si>
    <t>75780877581</t>
  </si>
  <si>
    <t xml:space="preserve">STRUČNO USAVRŠAVANJE ZAPOSLENIKA                                                                                                                      </t>
  </si>
  <si>
    <t>ARRAKIS DOO</t>
  </si>
  <si>
    <t>74100689179</t>
  </si>
  <si>
    <t xml:space="preserve">USLUGE TEKUĆEG I INVESTICIJSKOG ODRŽAVANJA                                                                                                            </t>
  </si>
  <si>
    <t>BAUHAUS-ZAGREB K.D.</t>
  </si>
  <si>
    <t>71642207963</t>
  </si>
  <si>
    <t xml:space="preserve">MATERIJAL I DIJELOVI ZA TEKUĆE I INVESTICIJSKO ODRŽAVANJE                                                                                             </t>
  </si>
  <si>
    <t>NAKLADA SLAP D.O.O.</t>
  </si>
  <si>
    <t>70108447975</t>
  </si>
  <si>
    <t>JASTREBARSKO</t>
  </si>
  <si>
    <t>HP -  HRVATSKA POŠTA</t>
  </si>
  <si>
    <t>68943537413</t>
  </si>
  <si>
    <t>VELIKA GORICA</t>
  </si>
  <si>
    <t>HRT HRVATSKA RADIOTELEVIZ</t>
  </si>
  <si>
    <t>68419124305</t>
  </si>
  <si>
    <t>PRISTOJBE I NAKNADE</t>
  </si>
  <si>
    <t>EKUPI</t>
  </si>
  <si>
    <t>67567085531</t>
  </si>
  <si>
    <t>NARODNE NOVINE D.D.</t>
  </si>
  <si>
    <t xml:space="preserve">64546066176 </t>
  </si>
  <si>
    <t>ENERGOATEST ZAŠTITA D.O.O.</t>
  </si>
  <si>
    <t>63759424811</t>
  </si>
  <si>
    <t>DUBROVNIK SUN</t>
  </si>
  <si>
    <t>60174672203</t>
  </si>
  <si>
    <t>DUBROVNIK</t>
  </si>
  <si>
    <t xml:space="preserve">SLUŽBENA PUTOVANJA                                                                                                                                    </t>
  </si>
  <si>
    <t>MICROTEAM</t>
  </si>
  <si>
    <t>57375677395</t>
  </si>
  <si>
    <t xml:space="preserve">SITNI INVENTAR I AUTO GUME                                                                                                                            </t>
  </si>
  <si>
    <t>Bon-Ton  distributer higijene</t>
  </si>
  <si>
    <t>52931027628</t>
  </si>
  <si>
    <t>GROF</t>
  </si>
  <si>
    <t>44224001680</t>
  </si>
  <si>
    <t>MALA BUNA</t>
  </si>
  <si>
    <t>FLOA</t>
  </si>
  <si>
    <t>28753835270</t>
  </si>
  <si>
    <t>VARAŽDIN</t>
  </si>
  <si>
    <t>VG ČISTOĆA D.O.O.</t>
  </si>
  <si>
    <t>23915011506</t>
  </si>
  <si>
    <t>10410 VELIKA GORICA</t>
  </si>
  <si>
    <t>OPTIMUS LAB DOO</t>
  </si>
  <si>
    <t>123</t>
  </si>
  <si>
    <t>ČAKOVEC</t>
  </si>
  <si>
    <t>SREDNJA STRUKOVNA ŠKOLA VELIKA GORICA</t>
  </si>
  <si>
    <t>09339430654</t>
  </si>
  <si>
    <t>RESALTA D.O.O.</t>
  </si>
  <si>
    <t>05240563443</t>
  </si>
  <si>
    <t>PROMICH HCH D.O.O.</t>
  </si>
  <si>
    <t>00799310963</t>
  </si>
  <si>
    <t>10 10110 ZAGREB</t>
  </si>
  <si>
    <t>EKSPRES KEMIJSKA ČISTIONICA</t>
  </si>
  <si>
    <t>00302956501</t>
  </si>
  <si>
    <t xml:space="preserve">OSTALE USLUGE                                                                                                                                         </t>
  </si>
  <si>
    <t>MOZAIK KNJIGA ZAGREB</t>
  </si>
  <si>
    <t xml:space="preserve">KNJIGE U KNJIŽNICAMA                                                                                                                                  </t>
  </si>
  <si>
    <t>KONZUM DD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</si>
  <si>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</si>
  <si>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</si>
  <si>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</si>
  <si>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>Nema Konta Na Odabranoj Razini</t>
  </si>
  <si>
    <t xml:space="preserve">INTELEKTUALNE I OSOBNE USLUGE   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</si>
  <si>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</si>
  <si>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</si>
  <si>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 57010186553</t>
  </si>
  <si>
    <t>29955634590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</si>
</sst>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C76" sqref="C7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196.88</v>
      </c>
      <c r="E7" s="10">
        <v>3221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36.35</v>
      </c>
      <c r="E8" s="10">
        <v>3235</v>
      </c>
      <c r="F8" s="9" t="s">
        <v>15</v>
      </c>
      <c r="G8" s="21" t="s">
        <v>14</v>
      </c>
    </row>
    <row r="9" spans="1:7" x14ac:dyDescent="0.25">
      <c r="A9" s="9"/>
      <c r="B9" s="14"/>
      <c r="C9" s="10"/>
      <c r="D9" s="18">
        <v>19.690000000000001</v>
      </c>
      <c r="E9" s="10">
        <v>3299</v>
      </c>
      <c r="F9" s="9" t="s">
        <v>16</v>
      </c>
      <c r="G9" s="21" t="s">
        <v>14</v>
      </c>
    </row>
    <row r="10" spans="1:7" ht="27" customHeight="1" thickBot="1" x14ac:dyDescent="0.3">
      <c r="A10" s="22" t="s">
        <v>17</v>
      </c>
      <c r="B10" s="23"/>
      <c r="C10" s="24"/>
      <c r="D10" s="25">
        <f>SUM(D7:D9)</f>
        <v>252.92</v>
      </c>
      <c r="E10" s="24"/>
      <c r="F10" s="26"/>
      <c r="G10" s="27"/>
    </row>
    <row r="11" spans="1:7" x14ac:dyDescent="0.25">
      <c r="A11" s="9" t="s">
        <v>18</v>
      </c>
      <c r="B11" s="14" t="s">
        <v>19</v>
      </c>
      <c r="C11" s="10" t="s">
        <v>12</v>
      </c>
      <c r="D11" s="18">
        <v>82.5</v>
      </c>
      <c r="E11" s="10">
        <v>3233</v>
      </c>
      <c r="F11" s="9" t="s">
        <v>20</v>
      </c>
      <c r="G11" s="28" t="s">
        <v>14</v>
      </c>
    </row>
    <row r="12" spans="1:7" ht="27" customHeight="1" thickBot="1" x14ac:dyDescent="0.3">
      <c r="A12" s="22" t="s">
        <v>17</v>
      </c>
      <c r="B12" s="23"/>
      <c r="C12" s="24"/>
      <c r="D12" s="25">
        <f>SUM(D11:D11)</f>
        <v>82.5</v>
      </c>
      <c r="E12" s="24"/>
      <c r="F12" s="26"/>
      <c r="G12" s="27"/>
    </row>
    <row r="13" spans="1:7" x14ac:dyDescent="0.25">
      <c r="A13" s="9" t="s">
        <v>21</v>
      </c>
      <c r="B13" s="14" t="s">
        <v>22</v>
      </c>
      <c r="C13" s="10" t="s">
        <v>12</v>
      </c>
      <c r="D13" s="18">
        <v>3.82</v>
      </c>
      <c r="E13" s="10">
        <v>3238</v>
      </c>
      <c r="F13" s="9" t="s">
        <v>23</v>
      </c>
      <c r="G13" s="28" t="s">
        <v>14</v>
      </c>
    </row>
    <row r="14" spans="1:7" ht="27" customHeight="1" thickBot="1" x14ac:dyDescent="0.3">
      <c r="A14" s="22" t="s">
        <v>17</v>
      </c>
      <c r="B14" s="23"/>
      <c r="C14" s="24"/>
      <c r="D14" s="25">
        <f>SUM(D13:D13)</f>
        <v>3.82</v>
      </c>
      <c r="E14" s="24"/>
      <c r="F14" s="26"/>
      <c r="G14" s="27"/>
    </row>
    <row r="15" spans="1:7" x14ac:dyDescent="0.25">
      <c r="A15" s="9" t="s">
        <v>24</v>
      </c>
      <c r="B15" s="14" t="s">
        <v>25</v>
      </c>
      <c r="C15" s="10" t="s">
        <v>12</v>
      </c>
      <c r="D15" s="18">
        <v>228.39</v>
      </c>
      <c r="E15" s="10">
        <v>3212</v>
      </c>
      <c r="F15" s="9" t="s">
        <v>26</v>
      </c>
      <c r="G15" s="28" t="s">
        <v>14</v>
      </c>
    </row>
    <row r="16" spans="1:7" ht="27" customHeight="1" thickBot="1" x14ac:dyDescent="0.3">
      <c r="A16" s="22" t="s">
        <v>17</v>
      </c>
      <c r="B16" s="23"/>
      <c r="C16" s="24"/>
      <c r="D16" s="25">
        <f>SUM(D15:D15)</f>
        <v>228.39</v>
      </c>
      <c r="E16" s="24"/>
      <c r="F16" s="26"/>
      <c r="G16" s="27"/>
    </row>
    <row r="17" spans="1:7" x14ac:dyDescent="0.25">
      <c r="A17" s="9" t="s">
        <v>27</v>
      </c>
      <c r="B17" s="14" t="s">
        <v>28</v>
      </c>
      <c r="C17" s="10" t="s">
        <v>29</v>
      </c>
      <c r="D17" s="18">
        <v>61.81</v>
      </c>
      <c r="E17" s="10">
        <v>3231</v>
      </c>
      <c r="F17" s="9" t="s">
        <v>30</v>
      </c>
      <c r="G17" s="28" t="s">
        <v>14</v>
      </c>
    </row>
    <row r="18" spans="1:7" ht="27" customHeight="1" thickBot="1" x14ac:dyDescent="0.3">
      <c r="A18" s="22" t="s">
        <v>17</v>
      </c>
      <c r="B18" s="23"/>
      <c r="C18" s="24"/>
      <c r="D18" s="25">
        <f>SUM(D17:D17)</f>
        <v>61.81</v>
      </c>
      <c r="E18" s="24"/>
      <c r="F18" s="26"/>
      <c r="G18" s="27"/>
    </row>
    <row r="19" spans="1:7" x14ac:dyDescent="0.25">
      <c r="A19" s="9" t="s">
        <v>31</v>
      </c>
      <c r="B19" s="14" t="s">
        <v>32</v>
      </c>
      <c r="C19" s="10" t="s">
        <v>12</v>
      </c>
      <c r="D19" s="18">
        <v>2272.85</v>
      </c>
      <c r="E19" s="10">
        <v>3223</v>
      </c>
      <c r="F19" s="9" t="s">
        <v>33</v>
      </c>
      <c r="G19" s="28" t="s">
        <v>14</v>
      </c>
    </row>
    <row r="20" spans="1:7" x14ac:dyDescent="0.25">
      <c r="A20" s="9"/>
      <c r="B20" s="14"/>
      <c r="C20" s="10"/>
      <c r="D20" s="18">
        <v>370.68</v>
      </c>
      <c r="E20" s="10">
        <v>3234</v>
      </c>
      <c r="F20" s="9" t="s">
        <v>34</v>
      </c>
      <c r="G20" s="21" t="s">
        <v>14</v>
      </c>
    </row>
    <row r="21" spans="1:7" x14ac:dyDescent="0.25">
      <c r="A21" s="9"/>
      <c r="B21" s="14"/>
      <c r="C21" s="10"/>
      <c r="D21" s="18">
        <v>2785.94</v>
      </c>
      <c r="E21" s="10">
        <v>3235</v>
      </c>
      <c r="F21" s="9" t="s">
        <v>15</v>
      </c>
      <c r="G21" s="21" t="s">
        <v>14</v>
      </c>
    </row>
    <row r="22" spans="1:7" ht="27" customHeight="1" thickBot="1" x14ac:dyDescent="0.3">
      <c r="A22" s="22" t="s">
        <v>17</v>
      </c>
      <c r="B22" s="23"/>
      <c r="C22" s="24"/>
      <c r="D22" s="25">
        <f>SUM(D19:D21)</f>
        <v>5429.4699999999993</v>
      </c>
      <c r="E22" s="24"/>
      <c r="F22" s="26"/>
      <c r="G22" s="27"/>
    </row>
    <row r="23" spans="1:7" x14ac:dyDescent="0.25">
      <c r="A23" s="9" t="s">
        <v>35</v>
      </c>
      <c r="B23" s="14" t="s">
        <v>36</v>
      </c>
      <c r="C23" s="10" t="s">
        <v>37</v>
      </c>
      <c r="D23" s="18">
        <v>92.91</v>
      </c>
      <c r="E23" s="10">
        <v>3238</v>
      </c>
      <c r="F23" s="9" t="s">
        <v>23</v>
      </c>
      <c r="G23" s="28" t="s">
        <v>14</v>
      </c>
    </row>
    <row r="24" spans="1:7" ht="27" customHeight="1" thickBot="1" x14ac:dyDescent="0.3">
      <c r="A24" s="22" t="s">
        <v>17</v>
      </c>
      <c r="B24" s="23"/>
      <c r="C24" s="24"/>
      <c r="D24" s="25">
        <f>SUM(D23:D23)</f>
        <v>92.91</v>
      </c>
      <c r="E24" s="24"/>
      <c r="F24" s="26"/>
      <c r="G24" s="27"/>
    </row>
    <row r="25" spans="1:7" x14ac:dyDescent="0.25">
      <c r="A25" s="9" t="s">
        <v>38</v>
      </c>
      <c r="B25" s="14" t="s">
        <v>39</v>
      </c>
      <c r="C25" s="10" t="s">
        <v>29</v>
      </c>
      <c r="D25" s="18">
        <v>50</v>
      </c>
      <c r="E25" s="10">
        <v>3213</v>
      </c>
      <c r="F25" s="9" t="s">
        <v>40</v>
      </c>
      <c r="G25" s="28" t="s">
        <v>14</v>
      </c>
    </row>
    <row r="26" spans="1:7" ht="27" customHeight="1" thickBot="1" x14ac:dyDescent="0.3">
      <c r="A26" s="22" t="s">
        <v>17</v>
      </c>
      <c r="B26" s="23"/>
      <c r="C26" s="24"/>
      <c r="D26" s="25">
        <f>SUM(D25:D25)</f>
        <v>50</v>
      </c>
      <c r="E26" s="24"/>
      <c r="F26" s="26"/>
      <c r="G26" s="27"/>
    </row>
    <row r="27" spans="1:7" x14ac:dyDescent="0.25">
      <c r="A27" s="9" t="s">
        <v>41</v>
      </c>
      <c r="B27" s="14" t="s">
        <v>42</v>
      </c>
      <c r="C27" s="10" t="s">
        <v>12</v>
      </c>
      <c r="D27" s="18">
        <v>2750</v>
      </c>
      <c r="E27" s="10">
        <v>3232</v>
      </c>
      <c r="F27" s="9" t="s">
        <v>43</v>
      </c>
      <c r="G27" s="28" t="s">
        <v>14</v>
      </c>
    </row>
    <row r="28" spans="1:7" ht="27" customHeight="1" thickBot="1" x14ac:dyDescent="0.3">
      <c r="A28" s="22" t="s">
        <v>17</v>
      </c>
      <c r="B28" s="23"/>
      <c r="C28" s="24"/>
      <c r="D28" s="25">
        <f>SUM(D27:D27)</f>
        <v>2750</v>
      </c>
      <c r="E28" s="24"/>
      <c r="F28" s="26"/>
      <c r="G28" s="27"/>
    </row>
    <row r="29" spans="1:7" x14ac:dyDescent="0.25">
      <c r="A29" s="9" t="s">
        <v>44</v>
      </c>
      <c r="B29" s="14" t="s">
        <v>45</v>
      </c>
      <c r="C29" s="10" t="s">
        <v>29</v>
      </c>
      <c r="D29" s="18">
        <v>577.03</v>
      </c>
      <c r="E29" s="10">
        <v>3224</v>
      </c>
      <c r="F29" s="9" t="s">
        <v>46</v>
      </c>
      <c r="G29" s="28" t="s">
        <v>14</v>
      </c>
    </row>
    <row r="30" spans="1:7" x14ac:dyDescent="0.25">
      <c r="A30" s="9"/>
      <c r="B30" s="14"/>
      <c r="C30" s="10"/>
      <c r="D30" s="18">
        <v>38.89</v>
      </c>
      <c r="E30" s="10">
        <v>3299</v>
      </c>
      <c r="F30" s="9" t="s">
        <v>16</v>
      </c>
      <c r="G30" s="21" t="s">
        <v>14</v>
      </c>
    </row>
    <row r="31" spans="1:7" ht="27" customHeight="1" thickBot="1" x14ac:dyDescent="0.3">
      <c r="A31" s="22" t="s">
        <v>17</v>
      </c>
      <c r="B31" s="23"/>
      <c r="C31" s="24"/>
      <c r="D31" s="25">
        <f>SUM(D29:D30)</f>
        <v>615.91999999999996</v>
      </c>
      <c r="E31" s="24"/>
      <c r="F31" s="26"/>
      <c r="G31" s="27"/>
    </row>
    <row r="32" spans="1:7" x14ac:dyDescent="0.25">
      <c r="A32" s="9" t="s">
        <v>47</v>
      </c>
      <c r="B32" s="14" t="s">
        <v>48</v>
      </c>
      <c r="C32" s="10" t="s">
        <v>49</v>
      </c>
      <c r="D32" s="18">
        <v>3829.5</v>
      </c>
      <c r="E32" s="10">
        <v>3221</v>
      </c>
      <c r="F32" s="9" t="s">
        <v>13</v>
      </c>
      <c r="G32" s="28" t="s">
        <v>14</v>
      </c>
    </row>
    <row r="33" spans="1:7" x14ac:dyDescent="0.25">
      <c r="A33" s="9"/>
      <c r="B33" s="14"/>
      <c r="C33" s="10"/>
      <c r="D33" s="18">
        <v>5.59</v>
      </c>
      <c r="E33" s="10">
        <v>3231</v>
      </c>
      <c r="F33" s="9" t="s">
        <v>30</v>
      </c>
      <c r="G33" s="21" t="s">
        <v>14</v>
      </c>
    </row>
    <row r="34" spans="1:7" ht="27" customHeight="1" thickBot="1" x14ac:dyDescent="0.3">
      <c r="A34" s="22" t="s">
        <v>17</v>
      </c>
      <c r="B34" s="23"/>
      <c r="C34" s="24"/>
      <c r="D34" s="25">
        <f>SUM(D32:D33)</f>
        <v>3835.09</v>
      </c>
      <c r="E34" s="24"/>
      <c r="F34" s="26"/>
      <c r="G34" s="27"/>
    </row>
    <row r="35" spans="1:7" x14ac:dyDescent="0.25">
      <c r="A35" s="9" t="s">
        <v>50</v>
      </c>
      <c r="B35" s="14" t="s">
        <v>51</v>
      </c>
      <c r="C35" s="10" t="s">
        <v>52</v>
      </c>
      <c r="D35" s="18">
        <v>65.760000000000005</v>
      </c>
      <c r="E35" s="10">
        <v>3231</v>
      </c>
      <c r="F35" s="9" t="s">
        <v>30</v>
      </c>
      <c r="G35" s="28" t="s">
        <v>14</v>
      </c>
    </row>
    <row r="36" spans="1:7" ht="27" customHeight="1" thickBot="1" x14ac:dyDescent="0.3">
      <c r="A36" s="22" t="s">
        <v>17</v>
      </c>
      <c r="B36" s="23"/>
      <c r="C36" s="24"/>
      <c r="D36" s="25">
        <f>SUM(D35:D35)</f>
        <v>65.760000000000005</v>
      </c>
      <c r="E36" s="24"/>
      <c r="F36" s="26"/>
      <c r="G36" s="27"/>
    </row>
    <row r="37" spans="1:7" x14ac:dyDescent="0.25">
      <c r="A37" s="9" t="s">
        <v>53</v>
      </c>
      <c r="B37" s="14" t="s">
        <v>54</v>
      </c>
      <c r="C37" s="10" t="s">
        <v>29</v>
      </c>
      <c r="D37" s="18">
        <v>10.62</v>
      </c>
      <c r="E37" s="10">
        <v>3295</v>
      </c>
      <c r="F37" s="9" t="s">
        <v>55</v>
      </c>
      <c r="G37" s="28" t="s">
        <v>14</v>
      </c>
    </row>
    <row r="38" spans="1:7" ht="27" customHeight="1" thickBot="1" x14ac:dyDescent="0.3">
      <c r="A38" s="22" t="s">
        <v>17</v>
      </c>
      <c r="B38" s="23"/>
      <c r="C38" s="24"/>
      <c r="D38" s="25">
        <f>SUM(D37:D37)</f>
        <v>10.62</v>
      </c>
      <c r="E38" s="24"/>
      <c r="F38" s="26"/>
      <c r="G38" s="27"/>
    </row>
    <row r="39" spans="1:7" x14ac:dyDescent="0.25">
      <c r="A39" s="9" t="s">
        <v>56</v>
      </c>
      <c r="B39" s="14" t="s">
        <v>57</v>
      </c>
      <c r="C39" s="10" t="s">
        <v>37</v>
      </c>
      <c r="D39" s="18">
        <v>109.96</v>
      </c>
      <c r="E39" s="10">
        <v>3221</v>
      </c>
      <c r="F39" s="9" t="s">
        <v>13</v>
      </c>
      <c r="G39" s="28" t="s">
        <v>14</v>
      </c>
    </row>
    <row r="40" spans="1:7" ht="27" customHeight="1" thickBot="1" x14ac:dyDescent="0.3">
      <c r="A40" s="22" t="s">
        <v>17</v>
      </c>
      <c r="B40" s="23"/>
      <c r="C40" s="24"/>
      <c r="D40" s="25">
        <f>SUM(D39:D39)</f>
        <v>109.96</v>
      </c>
      <c r="E40" s="24"/>
      <c r="F40" s="26"/>
      <c r="G40" s="27"/>
    </row>
    <row r="41" spans="1:7" x14ac:dyDescent="0.25">
      <c r="A41" s="9" t="s">
        <v>58</v>
      </c>
      <c r="B41" s="14" t="s">
        <v>59</v>
      </c>
      <c r="C41" s="10" t="s">
        <v>12</v>
      </c>
      <c r="D41" s="18">
        <v>252.16</v>
      </c>
      <c r="E41" s="10">
        <v>3221</v>
      </c>
      <c r="F41" s="9" t="s">
        <v>13</v>
      </c>
      <c r="G41" s="28" t="s">
        <v>14</v>
      </c>
    </row>
    <row r="42" spans="1:7" ht="27" customHeight="1" thickBot="1" x14ac:dyDescent="0.3">
      <c r="A42" s="22" t="s">
        <v>17</v>
      </c>
      <c r="B42" s="23"/>
      <c r="C42" s="24"/>
      <c r="D42" s="25">
        <f>SUM(D41:D41)</f>
        <v>252.16</v>
      </c>
      <c r="E42" s="24"/>
      <c r="F42" s="26"/>
      <c r="G42" s="27"/>
    </row>
    <row r="43" spans="1:7" x14ac:dyDescent="0.25">
      <c r="A43" s="9" t="s">
        <v>60</v>
      </c>
      <c r="B43" s="14" t="s">
        <v>61</v>
      </c>
      <c r="C43" s="10" t="s">
        <v>12</v>
      </c>
      <c r="D43" s="18">
        <v>66.48</v>
      </c>
      <c r="E43" s="10">
        <v>3232</v>
      </c>
      <c r="F43" s="9" t="s">
        <v>43</v>
      </c>
      <c r="G43" s="28" t="s">
        <v>14</v>
      </c>
    </row>
    <row r="44" spans="1:7" ht="27" customHeight="1" thickBot="1" x14ac:dyDescent="0.3">
      <c r="A44" s="22" t="s">
        <v>17</v>
      </c>
      <c r="B44" s="23"/>
      <c r="C44" s="24"/>
      <c r="D44" s="25">
        <f>SUM(D43:D43)</f>
        <v>66.48</v>
      </c>
      <c r="E44" s="24"/>
      <c r="F44" s="26"/>
      <c r="G44" s="27"/>
    </row>
    <row r="45" spans="1:7" x14ac:dyDescent="0.25">
      <c r="A45" s="9" t="s">
        <v>62</v>
      </c>
      <c r="B45" s="14" t="s">
        <v>63</v>
      </c>
      <c r="C45" s="10" t="s">
        <v>64</v>
      </c>
      <c r="D45" s="18">
        <v>268.60000000000002</v>
      </c>
      <c r="E45" s="10">
        <v>3211</v>
      </c>
      <c r="F45" s="9" t="s">
        <v>65</v>
      </c>
      <c r="G45" s="28" t="s">
        <v>14</v>
      </c>
    </row>
    <row r="46" spans="1:7" ht="27" customHeight="1" thickBot="1" x14ac:dyDescent="0.3">
      <c r="A46" s="22" t="s">
        <v>17</v>
      </c>
      <c r="B46" s="23"/>
      <c r="C46" s="24"/>
      <c r="D46" s="25">
        <f>SUM(D45:D45)</f>
        <v>268.60000000000002</v>
      </c>
      <c r="E46" s="24"/>
      <c r="F46" s="26"/>
      <c r="G46" s="27"/>
    </row>
    <row r="47" spans="1:7" x14ac:dyDescent="0.25">
      <c r="A47" s="9" t="s">
        <v>66</v>
      </c>
      <c r="B47" s="14" t="s">
        <v>67</v>
      </c>
      <c r="C47" s="10" t="s">
        <v>52</v>
      </c>
      <c r="D47" s="18">
        <v>52.5</v>
      </c>
      <c r="E47" s="10">
        <v>3221</v>
      </c>
      <c r="F47" s="9" t="s">
        <v>13</v>
      </c>
      <c r="G47" s="28" t="s">
        <v>14</v>
      </c>
    </row>
    <row r="48" spans="1:7" x14ac:dyDescent="0.25">
      <c r="A48" s="9"/>
      <c r="B48" s="14"/>
      <c r="C48" s="10"/>
      <c r="D48" s="18">
        <v>69</v>
      </c>
      <c r="E48" s="10">
        <v>3225</v>
      </c>
      <c r="F48" s="9" t="s">
        <v>68</v>
      </c>
      <c r="G48" s="21" t="s">
        <v>14</v>
      </c>
    </row>
    <row r="49" spans="1:7" x14ac:dyDescent="0.25">
      <c r="A49" s="9"/>
      <c r="B49" s="14"/>
      <c r="C49" s="10"/>
      <c r="D49" s="18">
        <v>195</v>
      </c>
      <c r="E49" s="10">
        <v>3299</v>
      </c>
      <c r="F49" s="9" t="s">
        <v>16</v>
      </c>
      <c r="G49" s="21" t="s">
        <v>14</v>
      </c>
    </row>
    <row r="50" spans="1:7" ht="27" customHeight="1" thickBot="1" x14ac:dyDescent="0.3">
      <c r="A50" s="22" t="s">
        <v>17</v>
      </c>
      <c r="B50" s="23"/>
      <c r="C50" s="24"/>
      <c r="D50" s="25">
        <f>SUM(D47:D49)</f>
        <v>316.5</v>
      </c>
      <c r="E50" s="24"/>
      <c r="F50" s="26"/>
      <c r="G50" s="27"/>
    </row>
    <row r="51" spans="1:7" x14ac:dyDescent="0.25">
      <c r="A51" s="9" t="s">
        <v>69</v>
      </c>
      <c r="B51" s="14" t="s">
        <v>70</v>
      </c>
      <c r="C51" s="10" t="s">
        <v>12</v>
      </c>
      <c r="D51" s="18">
        <v>844.25</v>
      </c>
      <c r="E51" s="10">
        <v>3221</v>
      </c>
      <c r="F51" s="9" t="s">
        <v>13</v>
      </c>
      <c r="G51" s="28" t="s">
        <v>14</v>
      </c>
    </row>
    <row r="52" spans="1:7" ht="27" customHeight="1" thickBot="1" x14ac:dyDescent="0.3">
      <c r="A52" s="22" t="s">
        <v>17</v>
      </c>
      <c r="B52" s="23"/>
      <c r="C52" s="24"/>
      <c r="D52" s="25">
        <f>SUM(D51:D51)</f>
        <v>844.25</v>
      </c>
      <c r="E52" s="24"/>
      <c r="F52" s="26"/>
      <c r="G52" s="27"/>
    </row>
    <row r="53" spans="1:7" x14ac:dyDescent="0.25">
      <c r="A53" s="9" t="s">
        <v>71</v>
      </c>
      <c r="B53" s="14" t="s">
        <v>72</v>
      </c>
      <c r="C53" s="10" t="s">
        <v>73</v>
      </c>
      <c r="D53" s="18">
        <v>587</v>
      </c>
      <c r="E53" s="10">
        <v>3299</v>
      </c>
      <c r="F53" s="9" t="s">
        <v>16</v>
      </c>
      <c r="G53" s="28" t="s">
        <v>14</v>
      </c>
    </row>
    <row r="54" spans="1:7" ht="27" customHeight="1" thickBot="1" x14ac:dyDescent="0.3">
      <c r="A54" s="22" t="s">
        <v>17</v>
      </c>
      <c r="B54" s="23"/>
      <c r="C54" s="24"/>
      <c r="D54" s="25">
        <f>SUM(D53:D53)</f>
        <v>587</v>
      </c>
      <c r="E54" s="24"/>
      <c r="F54" s="26"/>
      <c r="G54" s="27"/>
    </row>
    <row r="55" spans="1:7" x14ac:dyDescent="0.25">
      <c r="A55" s="9" t="s">
        <v>74</v>
      </c>
      <c r="B55" s="14" t="s">
        <v>75</v>
      </c>
      <c r="C55" s="10" t="s">
        <v>76</v>
      </c>
      <c r="D55" s="18">
        <v>156.25</v>
      </c>
      <c r="E55" s="10">
        <v>3238</v>
      </c>
      <c r="F55" s="9" t="s">
        <v>23</v>
      </c>
      <c r="G55" s="28" t="s">
        <v>14</v>
      </c>
    </row>
    <row r="56" spans="1:7" ht="27" customHeight="1" thickBot="1" x14ac:dyDescent="0.3">
      <c r="A56" s="22" t="s">
        <v>17</v>
      </c>
      <c r="B56" s="23"/>
      <c r="C56" s="24"/>
      <c r="D56" s="25">
        <f>SUM(D55:D55)</f>
        <v>156.25</v>
      </c>
      <c r="E56" s="24"/>
      <c r="F56" s="26"/>
      <c r="G56" s="27"/>
    </row>
    <row r="57" spans="1:7" x14ac:dyDescent="0.25">
      <c r="A57" s="9" t="s">
        <v>77</v>
      </c>
      <c r="B57" s="14" t="s">
        <v>78</v>
      </c>
      <c r="C57" s="10" t="s">
        <v>79</v>
      </c>
      <c r="D57" s="18">
        <v>163.62</v>
      </c>
      <c r="E57" s="10">
        <v>3234</v>
      </c>
      <c r="F57" s="9" t="s">
        <v>34</v>
      </c>
      <c r="G57" s="28" t="s">
        <v>14</v>
      </c>
    </row>
    <row r="58" spans="1:7" ht="27" customHeight="1" thickBot="1" x14ac:dyDescent="0.3">
      <c r="A58" s="22" t="s">
        <v>17</v>
      </c>
      <c r="B58" s="23"/>
      <c r="C58" s="24"/>
      <c r="D58" s="25">
        <f>SUM(D57:D57)</f>
        <v>163.62</v>
      </c>
      <c r="E58" s="24"/>
      <c r="F58" s="26"/>
      <c r="G58" s="27"/>
    </row>
    <row r="59" spans="1:7" x14ac:dyDescent="0.25">
      <c r="A59" s="9" t="s">
        <v>80</v>
      </c>
      <c r="B59" s="14" t="s">
        <v>81</v>
      </c>
      <c r="C59" s="10" t="s">
        <v>82</v>
      </c>
      <c r="D59" s="18">
        <v>131.25</v>
      </c>
      <c r="E59" s="10">
        <v>3238</v>
      </c>
      <c r="F59" s="9" t="s">
        <v>23</v>
      </c>
      <c r="G59" s="28" t="s">
        <v>14</v>
      </c>
    </row>
    <row r="60" spans="1:7" ht="27" customHeight="1" thickBot="1" x14ac:dyDescent="0.3">
      <c r="A60" s="22" t="s">
        <v>17</v>
      </c>
      <c r="B60" s="23"/>
      <c r="C60" s="24"/>
      <c r="D60" s="25">
        <f>SUM(D59:D59)</f>
        <v>131.25</v>
      </c>
      <c r="E60" s="24"/>
      <c r="F60" s="26"/>
      <c r="G60" s="27"/>
    </row>
    <row r="61" spans="1:7" x14ac:dyDescent="0.25">
      <c r="A61" s="9" t="s">
        <v>83</v>
      </c>
      <c r="B61" s="14" t="s">
        <v>84</v>
      </c>
      <c r="C61" s="10" t="s">
        <v>79</v>
      </c>
      <c r="D61" s="18">
        <v>185.83</v>
      </c>
      <c r="E61" s="10">
        <v>3232</v>
      </c>
      <c r="F61" s="9" t="s">
        <v>43</v>
      </c>
      <c r="G61" s="28" t="s">
        <v>14</v>
      </c>
    </row>
    <row r="62" spans="1:7" ht="27" customHeight="1" thickBot="1" x14ac:dyDescent="0.3">
      <c r="A62" s="22" t="s">
        <v>17</v>
      </c>
      <c r="B62" s="23"/>
      <c r="C62" s="24"/>
      <c r="D62" s="25">
        <f>SUM(D61:D61)</f>
        <v>185.83</v>
      </c>
      <c r="E62" s="24"/>
      <c r="F62" s="26"/>
      <c r="G62" s="27"/>
    </row>
    <row r="63" spans="1:7" x14ac:dyDescent="0.25">
      <c r="A63" s="9" t="s">
        <v>85</v>
      </c>
      <c r="B63" s="14" t="s">
        <v>86</v>
      </c>
      <c r="C63" s="10" t="s">
        <v>12</v>
      </c>
      <c r="D63" s="18">
        <v>13068.58</v>
      </c>
      <c r="E63" s="10">
        <v>3223</v>
      </c>
      <c r="F63" s="9" t="s">
        <v>33</v>
      </c>
      <c r="G63" s="28" t="s">
        <v>14</v>
      </c>
    </row>
    <row r="64" spans="1:7" ht="27" customHeight="1" thickBot="1" x14ac:dyDescent="0.3">
      <c r="A64" s="22" t="s">
        <v>17</v>
      </c>
      <c r="B64" s="23"/>
      <c r="C64" s="24"/>
      <c r="D64" s="25">
        <f>SUM(D63:D63)</f>
        <v>13068.58</v>
      </c>
      <c r="E64" s="24"/>
      <c r="F64" s="26"/>
      <c r="G64" s="27"/>
    </row>
    <row r="65" spans="1:7" x14ac:dyDescent="0.25">
      <c r="A65" s="9" t="s">
        <v>87</v>
      </c>
      <c r="B65" s="14" t="s">
        <v>88</v>
      </c>
      <c r="C65" s="10" t="s">
        <v>89</v>
      </c>
      <c r="D65" s="18">
        <v>67.98</v>
      </c>
      <c r="E65" s="10">
        <v>3221</v>
      </c>
      <c r="F65" s="9" t="s">
        <v>13</v>
      </c>
      <c r="G65" s="28" t="s">
        <v>14</v>
      </c>
    </row>
    <row r="66" spans="1:7" ht="27" customHeight="1" thickBot="1" x14ac:dyDescent="0.3">
      <c r="A66" s="22" t="s">
        <v>17</v>
      </c>
      <c r="B66" s="23"/>
      <c r="C66" s="24"/>
      <c r="D66" s="25">
        <f>SUM(D65:D65)</f>
        <v>67.98</v>
      </c>
      <c r="E66" s="24"/>
      <c r="F66" s="26"/>
      <c r="G66" s="27"/>
    </row>
    <row r="67" spans="1:7" x14ac:dyDescent="0.25">
      <c r="A67" s="9" t="s">
        <v>90</v>
      </c>
      <c r="B67" s="14" t="s">
        <v>91</v>
      </c>
      <c r="C67" s="10" t="s">
        <v>52</v>
      </c>
      <c r="D67" s="18">
        <v>25</v>
      </c>
      <c r="E67" s="10">
        <v>3239</v>
      </c>
      <c r="F67" s="9" t="s">
        <v>92</v>
      </c>
      <c r="G67" s="28" t="s">
        <v>14</v>
      </c>
    </row>
    <row r="68" spans="1:7" ht="27" customHeight="1" thickBot="1" x14ac:dyDescent="0.3">
      <c r="A68" s="22" t="s">
        <v>17</v>
      </c>
      <c r="B68" s="23"/>
      <c r="C68" s="24"/>
      <c r="D68" s="25">
        <f>SUM(D67:D67)</f>
        <v>25</v>
      </c>
      <c r="E68" s="24"/>
      <c r="F68" s="26"/>
      <c r="G68" s="27"/>
    </row>
    <row r="69" spans="1:7" x14ac:dyDescent="0.25">
      <c r="A69" s="9" t="s">
        <v>93</v>
      </c>
      <c r="B69" s="14" t="s">
        <v>103</v>
      </c>
      <c r="C69" s="10" t="s">
        <v>29</v>
      </c>
      <c r="D69" s="18">
        <v>208.76</v>
      </c>
      <c r="E69" s="10">
        <v>4241</v>
      </c>
      <c r="F69" s="9" t="s">
        <v>94</v>
      </c>
      <c r="G69" s="28" t="s">
        <v>14</v>
      </c>
    </row>
    <row r="70" spans="1:7" ht="27" customHeight="1" thickBot="1" x14ac:dyDescent="0.3">
      <c r="A70" s="22" t="s">
        <v>17</v>
      </c>
      <c r="B70" s="23"/>
      <c r="C70" s="24"/>
      <c r="D70" s="25">
        <f>SUM(D69:D69)</f>
        <v>208.76</v>
      </c>
      <c r="E70" s="24"/>
      <c r="F70" s="26"/>
      <c r="G70" s="27"/>
    </row>
    <row r="71" spans="1:7" x14ac:dyDescent="0.25">
      <c r="A71" s="9" t="s">
        <v>95</v>
      </c>
      <c r="B71" s="14" t="s">
        <v>104</v>
      </c>
      <c r="C71" s="10" t="s">
        <v>52</v>
      </c>
      <c r="D71" s="18">
        <v>51.75</v>
      </c>
      <c r="E71" s="10">
        <v>3299</v>
      </c>
      <c r="F71" s="9" t="s">
        <v>16</v>
      </c>
      <c r="G71" s="28" t="s">
        <v>14</v>
      </c>
    </row>
    <row r="72" spans="1:7" ht="27" customHeight="1" thickBot="1" x14ac:dyDescent="0.3">
      <c r="A72" s="22" t="s">
        <v>17</v>
      </c>
      <c r="B72" s="23"/>
      <c r="C72" s="24"/>
      <c r="D72" s="25">
        <f>SUM(D71:D71)</f>
        <v>51.75</v>
      </c>
      <c r="E72" s="24"/>
      <c r="F72" s="26"/>
      <c r="G72" s="27"/>
    </row>
    <row r="73" spans="1:7" x14ac:dyDescent="0.25">
      <c r="A73" s="9"/>
      <c r="B73" s="14"/>
      <c r="C73" s="10"/>
      <c r="D73" s="18">
        <v>46656.67</v>
      </c>
      <c r="E73" s="10">
        <v>3111</v>
      </c>
      <c r="F73" s="9" t="s">
        <v>96</v>
      </c>
      <c r="G73" s="28" t="s">
        <v>14</v>
      </c>
    </row>
    <row r="74" spans="1:7" x14ac:dyDescent="0.25">
      <c r="A74" s="9"/>
      <c r="B74" s="14"/>
      <c r="C74" s="10"/>
      <c r="D74" s="18">
        <v>66339.16</v>
      </c>
      <c r="E74" s="10">
        <v>3111</v>
      </c>
      <c r="F74" s="9" t="s">
        <v>96</v>
      </c>
      <c r="G74" s="21" t="s">
        <v>14</v>
      </c>
    </row>
    <row r="75" spans="1:7" x14ac:dyDescent="0.25">
      <c r="A75" s="9"/>
      <c r="B75" s="14"/>
      <c r="C75" s="10"/>
      <c r="D75" s="18">
        <v>3400</v>
      </c>
      <c r="E75" s="10">
        <v>3121</v>
      </c>
      <c r="F75" s="9" t="s">
        <v>97</v>
      </c>
      <c r="G75" s="21" t="s">
        <v>14</v>
      </c>
    </row>
    <row r="76" spans="1:7" x14ac:dyDescent="0.25">
      <c r="A76" s="9"/>
      <c r="B76" s="14"/>
      <c r="C76" s="10"/>
      <c r="D76" s="18">
        <v>10619.89</v>
      </c>
      <c r="E76" s="10">
        <v>3132</v>
      </c>
      <c r="F76" s="9" t="s">
        <v>98</v>
      </c>
      <c r="G76" s="21" t="s">
        <v>14</v>
      </c>
    </row>
    <row r="77" spans="1:7" x14ac:dyDescent="0.25">
      <c r="A77" s="9"/>
      <c r="B77" s="14"/>
      <c r="C77" s="10"/>
      <c r="D77" s="18">
        <v>5606.87</v>
      </c>
      <c r="E77" s="10">
        <v>3141</v>
      </c>
      <c r="F77" s="9" t="s">
        <v>99</v>
      </c>
      <c r="G77" s="21" t="s">
        <v>14</v>
      </c>
    </row>
    <row r="78" spans="1:7" x14ac:dyDescent="0.25">
      <c r="A78" s="9"/>
      <c r="B78" s="14"/>
      <c r="C78" s="10"/>
      <c r="D78" s="18">
        <v>12840.12</v>
      </c>
      <c r="E78" s="10">
        <v>3151</v>
      </c>
      <c r="F78" s="9" t="s">
        <v>99</v>
      </c>
      <c r="G78" s="21" t="s">
        <v>14</v>
      </c>
    </row>
    <row r="79" spans="1:7" x14ac:dyDescent="0.25">
      <c r="A79" s="9"/>
      <c r="B79" s="14"/>
      <c r="C79" s="10"/>
      <c r="D79" s="18">
        <v>10420.82</v>
      </c>
      <c r="E79" s="10">
        <v>3162</v>
      </c>
      <c r="F79" s="9" t="s">
        <v>99</v>
      </c>
      <c r="G79" s="21" t="s">
        <v>14</v>
      </c>
    </row>
    <row r="80" spans="1:7" x14ac:dyDescent="0.25">
      <c r="A80" s="9"/>
      <c r="B80" s="14"/>
      <c r="C80" s="10"/>
      <c r="D80" s="18">
        <v>3400</v>
      </c>
      <c r="E80" s="10">
        <v>3171</v>
      </c>
      <c r="F80" s="9" t="s">
        <v>99</v>
      </c>
      <c r="G80" s="21" t="s">
        <v>14</v>
      </c>
    </row>
    <row r="81" spans="1:7" x14ac:dyDescent="0.25">
      <c r="A81" s="9"/>
      <c r="B81" s="14"/>
      <c r="C81" s="10"/>
      <c r="D81" s="18">
        <v>35.700000000000003</v>
      </c>
      <c r="E81" s="10">
        <v>3211</v>
      </c>
      <c r="F81" s="9" t="s">
        <v>65</v>
      </c>
      <c r="G81" s="21" t="s">
        <v>14</v>
      </c>
    </row>
    <row r="82" spans="1:7" x14ac:dyDescent="0.25">
      <c r="A82" s="9"/>
      <c r="B82" s="14"/>
      <c r="C82" s="10"/>
      <c r="D82" s="18">
        <v>447.9</v>
      </c>
      <c r="E82" s="10">
        <v>3211</v>
      </c>
      <c r="F82" s="9" t="s">
        <v>65</v>
      </c>
      <c r="G82" s="21" t="s">
        <v>14</v>
      </c>
    </row>
    <row r="83" spans="1:7" x14ac:dyDescent="0.25">
      <c r="A83" s="9"/>
      <c r="B83" s="14"/>
      <c r="C83" s="10"/>
      <c r="D83" s="18">
        <v>670</v>
      </c>
      <c r="E83" s="10">
        <v>3211</v>
      </c>
      <c r="F83" s="9" t="s">
        <v>65</v>
      </c>
      <c r="G83" s="21" t="s">
        <v>14</v>
      </c>
    </row>
    <row r="84" spans="1:7" x14ac:dyDescent="0.25">
      <c r="A84" s="9"/>
      <c r="B84" s="14"/>
      <c r="C84" s="10"/>
      <c r="D84" s="18">
        <v>2231.13</v>
      </c>
      <c r="E84" s="10">
        <v>3212</v>
      </c>
      <c r="F84" s="9" t="s">
        <v>26</v>
      </c>
      <c r="G84" s="21" t="s">
        <v>14</v>
      </c>
    </row>
    <row r="85" spans="1:7" x14ac:dyDescent="0.25">
      <c r="A85" s="9"/>
      <c r="B85" s="14"/>
      <c r="C85" s="10"/>
      <c r="D85" s="18">
        <v>89.58</v>
      </c>
      <c r="E85" s="10">
        <v>3237</v>
      </c>
      <c r="F85" s="9" t="s">
        <v>100</v>
      </c>
      <c r="G85" s="21" t="s">
        <v>14</v>
      </c>
    </row>
    <row r="86" spans="1:7" x14ac:dyDescent="0.25">
      <c r="A86" s="9"/>
      <c r="B86" s="14"/>
      <c r="C86" s="10"/>
      <c r="D86" s="18">
        <v>240.3</v>
      </c>
      <c r="E86" s="10">
        <v>3299</v>
      </c>
      <c r="F86" s="9" t="s">
        <v>16</v>
      </c>
      <c r="G86" s="21" t="s">
        <v>14</v>
      </c>
    </row>
    <row r="87" spans="1:7" x14ac:dyDescent="0.25">
      <c r="A87" s="9"/>
      <c r="B87" s="14"/>
      <c r="C87" s="10"/>
      <c r="D87" s="18">
        <v>67.430000000000007</v>
      </c>
      <c r="E87" s="10">
        <v>3431</v>
      </c>
      <c r="F87" s="9" t="s">
        <v>101</v>
      </c>
      <c r="G87" s="21" t="s">
        <v>14</v>
      </c>
    </row>
    <row r="88" spans="1:7" ht="21" customHeight="1" thickBot="1" x14ac:dyDescent="0.3">
      <c r="A88" s="22" t="s">
        <v>17</v>
      </c>
      <c r="B88" s="23"/>
      <c r="C88" s="24"/>
      <c r="D88" s="25">
        <f>SUM(D73:D87)</f>
        <v>163065.56999999998</v>
      </c>
      <c r="E88" s="24"/>
      <c r="F88" s="26"/>
      <c r="G88" s="27"/>
    </row>
    <row r="89" spans="1:7" ht="15.75" thickBot="1" x14ac:dyDescent="0.3">
      <c r="A89" s="29" t="s">
        <v>102</v>
      </c>
      <c r="B89" s="30"/>
      <c r="C89" s="31"/>
      <c r="D89" s="32">
        <f>SUM(D10,D12,D14,D16,D18,D22,D24,D26,D28,D31,D34,D36,D38,D40,D42,D44,D46,D50,D52,D54,D56,D58,D60,D62,D64,D66,D68,D70,D72,D88)</f>
        <v>193048.74999999997</v>
      </c>
      <c r="E89" s="31"/>
      <c r="F89" s="33"/>
      <c r="G89" s="34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Maja Vidović</cp:lastModifiedBy>
  <dcterms:created xsi:type="dcterms:W3CDTF">2024-03-05T11:42:46Z</dcterms:created>
  <dcterms:modified xsi:type="dcterms:W3CDTF">2025-07-07T10:23:45Z</dcterms:modified>
</cp:coreProperties>
</file>