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8219BEF9-8A3B-4CBC-AE84-1D3EA5C26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6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4" i="1"/>
  <c r="D12" i="1"/>
  <c r="D10" i="1"/>
  <c r="D8" i="1"/>
</calcChain>
</file>

<file path=xl/sharedStrings.xml><?xml version="1.0" encoding="utf-8"?>
<sst xmlns="http://schemas.openxmlformats.org/spreadsheetml/2006/main" count="176" uniqueCount="85">
  <si>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</si>
  <si>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</si>
  <si>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</si>
  <si>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</si>
  <si>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</si>
  <si>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</si>
  <si>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</si>
  <si>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</si>
  <si>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</si>
  <si>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01.06.2025 Do 30.06.2025</t>
  </si>
  <si>
    <t>KOPIAS</t>
  </si>
  <si>
    <t>96605206988</t>
  </si>
  <si>
    <t>ZAGREB</t>
  </si>
  <si>
    <t>ZAKUPNINE I NAJAMNINE</t>
  </si>
  <si>
    <t>ZRAKOPLOVNA TEHNIČKA ŠKOLA RUDOLFA PEREŠINA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</si>
  <si>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</si>
  <si>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</si>
  <si>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</si>
  <si>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</si>
  <si>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</si>
  <si>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</si>
  <si>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</si>
  <si>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</si>
  <si>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</si>
  <si>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</si>
  <si>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</si>
  <si>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</si>
  <si>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</si>
  <si>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</si>
  <si>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</si>
  <si>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</si>
  <si>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</si>
  <si>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</si>
  <si>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HP -  HRVATSKA POŠTA</t>
  </si>
  <si>
    <t>68943537413</t>
  </si>
  <si>
    <t>VELIKA GORICA</t>
  </si>
  <si>
    <t>MOZGAONICA D.O.O.</t>
  </si>
  <si>
    <t>68847709158</t>
  </si>
  <si>
    <t xml:space="preserve">OSTALI NESPOMENUTI RASHODI POSLOVANJA                                                                                                                 </t>
  </si>
  <si>
    <t>HRT HRVATSKA RADIOTELEVIZ</t>
  </si>
  <si>
    <t>68419124305</t>
  </si>
  <si>
    <t>PRISTOJBE I NAKNADE</t>
  </si>
  <si>
    <t>NARODNE NOVINE D.D.</t>
  </si>
  <si>
    <t xml:space="preserve">64546066176 </t>
  </si>
  <si>
    <t xml:space="preserve">UREDSKI MATERIJAL I OSTALI MATERIJALNI RASHODI                                                                                                        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</si>
  <si>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</si>
  <si>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</si>
  <si>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</si>
  <si>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>MICROTEAM</t>
  </si>
  <si>
    <t>57375677395</t>
  </si>
  <si>
    <t>Bon-Ton  distributer higijene</t>
  </si>
  <si>
    <t>52931027628</t>
  </si>
  <si>
    <t>VG ČISTOĆA D.O.O.</t>
  </si>
  <si>
    <t>23915011506</t>
  </si>
  <si>
    <t>10410 VELIKA GORICA</t>
  </si>
  <si>
    <t>O.M. SUPPORT D.O.O.</t>
  </si>
  <si>
    <t>23071028130</t>
  </si>
  <si>
    <t>GRADITELJSTVO I USLUGE GRAĐEVINSKE MEHANIZACIJE, VL.IVAN ČAČIĆ</t>
  </si>
  <si>
    <t>16274958640</t>
  </si>
  <si>
    <t>10413 KRAVARSKO, DONJI HRUŠEVEC</t>
  </si>
  <si>
    <t>OPTIMUS LAB DOO</t>
  </si>
  <si>
    <t>123</t>
  </si>
  <si>
    <t>ČAKOVEC</t>
  </si>
  <si>
    <t>MPS HOTNJA D.O.O. ZA TRGOVINU I USLUGE</t>
  </si>
  <si>
    <t>09740224174</t>
  </si>
  <si>
    <t>10414 HOTNJA</t>
  </si>
  <si>
    <t>Nema Konta Na Odabranoj Razini</t>
  </si>
  <si>
    <t>SREDNJA STRUKOVNA ŠKOLA VELIKA GORICA</t>
  </si>
  <si>
    <t>09339430654</t>
  </si>
  <si>
    <t>RESALTA D.O.O.</t>
  </si>
  <si>
    <t>05240563443</t>
  </si>
  <si>
    <t>PROMICH HCH D.O.O.</t>
  </si>
  <si>
    <t>00799310963</t>
  </si>
  <si>
    <t>10 10110 ZAGREB</t>
  </si>
  <si>
    <t>BANIĆ PROMET</t>
  </si>
  <si>
    <t xml:space="preserve">MATERIJAL I DIJELOVI ZA TEKUĆE I INVESTICIJSKO ODRŽAVANJE                                                                                             </t>
  </si>
  <si>
    <t>ZEL CHIPOTEKA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</si>
  <si>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</si>
  <si>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</si>
  <si>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</si>
  <si>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</si>
  <si>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</si>
  <si>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</si>
  <si>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38242813912</t>
  </si>
  <si>
    <t>11374156664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</si>
</sst>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34" zoomScaleNormal="100" workbookViewId="0">
      <selection activeCell="C60" sqref="C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115.17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115.17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124.94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124.94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456.78</v>
      </c>
      <c r="E11" s="10">
        <v>3212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456.78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126.85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126.85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1241.6300000000001</v>
      </c>
      <c r="E15" s="10">
        <v>3223</v>
      </c>
      <c r="F15" s="9" t="s">
        <v>28</v>
      </c>
      <c r="G15" s="27" t="s">
        <v>14</v>
      </c>
    </row>
    <row r="16" spans="1:7" x14ac:dyDescent="0.25">
      <c r="A16" s="9"/>
      <c r="B16" s="14"/>
      <c r="C16" s="10"/>
      <c r="D16" s="18">
        <v>1011.35</v>
      </c>
      <c r="E16" s="10">
        <v>3234</v>
      </c>
      <c r="F16" s="9" t="s">
        <v>29</v>
      </c>
      <c r="G16" s="28" t="s">
        <v>14</v>
      </c>
    </row>
    <row r="17" spans="1:7" x14ac:dyDescent="0.25">
      <c r="A17" s="9"/>
      <c r="B17" s="14"/>
      <c r="C17" s="10"/>
      <c r="D17" s="18">
        <v>2313.9</v>
      </c>
      <c r="E17" s="10">
        <v>3235</v>
      </c>
      <c r="F17" s="9" t="s">
        <v>13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SUM(D15:D17)</f>
        <v>4566.88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185.82</v>
      </c>
      <c r="E19" s="10">
        <v>3238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185.82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15.57</v>
      </c>
      <c r="E21" s="10">
        <v>3231</v>
      </c>
      <c r="F21" s="9" t="s">
        <v>25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15.57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24</v>
      </c>
      <c r="D23" s="18">
        <v>35</v>
      </c>
      <c r="E23" s="10">
        <v>3299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35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24</v>
      </c>
      <c r="D25" s="18">
        <v>21.24</v>
      </c>
      <c r="E25" s="10">
        <v>3295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21.75</v>
      </c>
      <c r="E27" s="10">
        <v>3221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21.75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132.96</v>
      </c>
      <c r="E29" s="10">
        <v>3232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132.96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35</v>
      </c>
      <c r="D31" s="18">
        <v>96.88</v>
      </c>
      <c r="E31" s="10">
        <v>3221</v>
      </c>
      <c r="F31" s="9" t="s">
        <v>44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96.88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12</v>
      </c>
      <c r="D33" s="18">
        <v>1364.75</v>
      </c>
      <c r="E33" s="10">
        <v>3221</v>
      </c>
      <c r="F33" s="9" t="s">
        <v>44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1364.75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366.98</v>
      </c>
      <c r="E35" s="10">
        <v>3234</v>
      </c>
      <c r="F35" s="9" t="s">
        <v>29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366.98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62.5</v>
      </c>
      <c r="E37" s="10">
        <v>3238</v>
      </c>
      <c r="F37" s="9" t="s">
        <v>18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62.5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9855.82</v>
      </c>
      <c r="E39" s="10">
        <v>3232</v>
      </c>
      <c r="F39" s="9" t="s">
        <v>47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9855.82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262.5</v>
      </c>
      <c r="E41" s="10">
        <v>3238</v>
      </c>
      <c r="F41" s="9" t="s">
        <v>18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262.5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410.52</v>
      </c>
      <c r="E43" s="10">
        <v>3954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410.52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54</v>
      </c>
      <c r="D45" s="18">
        <v>212.36</v>
      </c>
      <c r="E45" s="10">
        <v>3232</v>
      </c>
      <c r="F45" s="9" t="s">
        <v>47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212.36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12</v>
      </c>
      <c r="D47" s="18">
        <v>13068.58</v>
      </c>
      <c r="E47" s="10">
        <v>3223</v>
      </c>
      <c r="F47" s="9" t="s">
        <v>28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13068.58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53.58</v>
      </c>
      <c r="E49" s="10">
        <v>3221</v>
      </c>
      <c r="F49" s="9" t="s">
        <v>44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53.58</v>
      </c>
      <c r="E50" s="23"/>
      <c r="F50" s="25"/>
      <c r="G50" s="26"/>
    </row>
    <row r="51" spans="1:7" x14ac:dyDescent="0.25">
      <c r="A51" s="9" t="s">
        <v>74</v>
      </c>
      <c r="B51" s="14" t="s">
        <v>83</v>
      </c>
      <c r="C51" s="10" t="s">
        <v>35</v>
      </c>
      <c r="D51" s="18">
        <v>222.2</v>
      </c>
      <c r="E51" s="10">
        <v>3224</v>
      </c>
      <c r="F51" s="9" t="s">
        <v>75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222.2</v>
      </c>
      <c r="E52" s="23"/>
      <c r="F52" s="25"/>
      <c r="G52" s="26"/>
    </row>
    <row r="53" spans="1:7" x14ac:dyDescent="0.25">
      <c r="A53" s="9" t="s">
        <v>76</v>
      </c>
      <c r="B53" s="14" t="s">
        <v>84</v>
      </c>
      <c r="C53" s="10" t="s">
        <v>12</v>
      </c>
      <c r="D53" s="18">
        <v>10.4</v>
      </c>
      <c r="E53" s="10">
        <v>3221</v>
      </c>
      <c r="F53" s="9" t="s">
        <v>44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10.4</v>
      </c>
      <c r="E54" s="23"/>
      <c r="F54" s="25"/>
      <c r="G54" s="26"/>
    </row>
    <row r="55" spans="1:7" x14ac:dyDescent="0.25">
      <c r="A55" s="9"/>
      <c r="B55" s="14"/>
      <c r="C55" s="10"/>
      <c r="D55" s="18">
        <v>48553.48</v>
      </c>
      <c r="E55" s="10">
        <v>3111</v>
      </c>
      <c r="F55" s="9" t="s">
        <v>77</v>
      </c>
      <c r="G55" s="27" t="s">
        <v>14</v>
      </c>
    </row>
    <row r="56" spans="1:7" x14ac:dyDescent="0.25">
      <c r="A56" s="9"/>
      <c r="B56" s="14"/>
      <c r="C56" s="10"/>
      <c r="D56" s="18">
        <v>64724.32</v>
      </c>
      <c r="E56" s="10">
        <v>3111</v>
      </c>
      <c r="F56" s="9" t="s">
        <v>77</v>
      </c>
      <c r="G56" s="28" t="s">
        <v>14</v>
      </c>
    </row>
    <row r="57" spans="1:7" x14ac:dyDescent="0.25">
      <c r="A57" s="9"/>
      <c r="B57" s="14"/>
      <c r="C57" s="10"/>
      <c r="D57" s="18">
        <v>10200</v>
      </c>
      <c r="E57" s="10">
        <v>3121</v>
      </c>
      <c r="F57" s="9" t="s">
        <v>78</v>
      </c>
      <c r="G57" s="28" t="s">
        <v>14</v>
      </c>
    </row>
    <row r="58" spans="1:7" x14ac:dyDescent="0.25">
      <c r="A58" s="9"/>
      <c r="B58" s="14"/>
      <c r="C58" s="10"/>
      <c r="D58" s="18">
        <v>10342.549999999999</v>
      </c>
      <c r="E58" s="10">
        <v>3132</v>
      </c>
      <c r="F58" s="9" t="s">
        <v>79</v>
      </c>
      <c r="G58" s="28" t="s">
        <v>14</v>
      </c>
    </row>
    <row r="59" spans="1:7" x14ac:dyDescent="0.25">
      <c r="A59" s="9"/>
      <c r="B59" s="14"/>
      <c r="C59" s="10"/>
      <c r="D59" s="18">
        <v>5941.48</v>
      </c>
      <c r="E59" s="10">
        <v>3141</v>
      </c>
      <c r="F59" s="9" t="s">
        <v>66</v>
      </c>
      <c r="G59" s="28" t="s">
        <v>14</v>
      </c>
    </row>
    <row r="60" spans="1:7" x14ac:dyDescent="0.25">
      <c r="A60" s="9"/>
      <c r="B60" s="14"/>
      <c r="C60" s="10"/>
      <c r="D60" s="18">
        <v>13394.22</v>
      </c>
      <c r="E60" s="10">
        <v>3151</v>
      </c>
      <c r="F60" s="9" t="s">
        <v>66</v>
      </c>
      <c r="G60" s="28" t="s">
        <v>14</v>
      </c>
    </row>
    <row r="61" spans="1:7" x14ac:dyDescent="0.25">
      <c r="A61" s="9"/>
      <c r="B61" s="14"/>
      <c r="C61" s="10"/>
      <c r="D61" s="18">
        <v>10864.09</v>
      </c>
      <c r="E61" s="10">
        <v>3162</v>
      </c>
      <c r="F61" s="9" t="s">
        <v>66</v>
      </c>
      <c r="G61" s="28" t="s">
        <v>14</v>
      </c>
    </row>
    <row r="62" spans="1:7" x14ac:dyDescent="0.25">
      <c r="A62" s="9"/>
      <c r="B62" s="14"/>
      <c r="C62" s="10"/>
      <c r="D62" s="18">
        <v>10200</v>
      </c>
      <c r="E62" s="10">
        <v>3171</v>
      </c>
      <c r="F62" s="9" t="s">
        <v>66</v>
      </c>
      <c r="G62" s="28" t="s">
        <v>14</v>
      </c>
    </row>
    <row r="63" spans="1:7" x14ac:dyDescent="0.25">
      <c r="A63" s="9"/>
      <c r="B63" s="14"/>
      <c r="C63" s="10"/>
      <c r="D63" s="18">
        <v>135</v>
      </c>
      <c r="E63" s="10">
        <v>3211</v>
      </c>
      <c r="F63" s="9" t="s">
        <v>80</v>
      </c>
      <c r="G63" s="28" t="s">
        <v>14</v>
      </c>
    </row>
    <row r="64" spans="1:7" x14ac:dyDescent="0.25">
      <c r="A64" s="9"/>
      <c r="B64" s="14"/>
      <c r="C64" s="10"/>
      <c r="D64" s="18">
        <v>2113.13</v>
      </c>
      <c r="E64" s="10">
        <v>3212</v>
      </c>
      <c r="F64" s="9" t="s">
        <v>21</v>
      </c>
      <c r="G64" s="28" t="s">
        <v>14</v>
      </c>
    </row>
    <row r="65" spans="1:7" x14ac:dyDescent="0.25">
      <c r="A65" s="9"/>
      <c r="B65" s="14"/>
      <c r="C65" s="10"/>
      <c r="D65" s="18">
        <v>61.43</v>
      </c>
      <c r="E65" s="10">
        <v>3431</v>
      </c>
      <c r="F65" s="9" t="s">
        <v>81</v>
      </c>
      <c r="G65" s="28" t="s">
        <v>14</v>
      </c>
    </row>
    <row r="66" spans="1:7" ht="21" customHeight="1" thickBot="1" x14ac:dyDescent="0.3">
      <c r="A66" s="21" t="s">
        <v>15</v>
      </c>
      <c r="B66" s="22"/>
      <c r="C66" s="23"/>
      <c r="D66" s="24">
        <f>SUM(D55:D65)</f>
        <v>176529.7</v>
      </c>
      <c r="E66" s="23"/>
      <c r="F66" s="25"/>
      <c r="G66" s="26"/>
    </row>
    <row r="67" spans="1:7" ht="15.75" thickBot="1" x14ac:dyDescent="0.3">
      <c r="A67" s="29" t="s">
        <v>82</v>
      </c>
      <c r="B67" s="30"/>
      <c r="C67" s="31"/>
      <c r="D67" s="32">
        <f>SUM(D8,D10,D12,D14,D18,D20,D22,D24,D26,D28,D30,D32,D34,D36,D38,D40,D42,D44,D46,D48,D50,D52,D54,D66)</f>
        <v>208319.73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Maja Vidović</cp:lastModifiedBy>
  <dcterms:created xsi:type="dcterms:W3CDTF">2024-03-05T11:42:46Z</dcterms:created>
  <dcterms:modified xsi:type="dcterms:W3CDTF">2025-07-07T10:20:06Z</dcterms:modified>
</cp:coreProperties>
</file>