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A5BC681E-A238-4EB4-A73F-EA5A9053A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8" i="1"/>
  <c r="D26" i="1"/>
  <c r="D24" i="1"/>
  <c r="D22" i="1"/>
  <c r="D20" i="1"/>
  <c r="D18" i="1"/>
  <c r="D16" i="1"/>
  <c r="D14" i="1"/>
  <c r="D12" i="1"/>
  <c r="D10" i="1"/>
  <c r="D8" i="1"/>
  <c r="D39" i="1" s="1"/>
</calcChain>
</file>

<file path=xl/sharedStrings.xml><?xml version="1.0" encoding="utf-8"?>
<sst xmlns="http://schemas.openxmlformats.org/spreadsheetml/2006/main" count="96" uniqueCount="51">
  <si>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</si>
  <si>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</si>
  <si>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</si>
  <si>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</si>
  <si>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</si>
  <si>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</si>
  <si>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</si>
  <si>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</si>
  <si>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</si>
  <si>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01.01.2025 Do 31.01.2025</t>
  </si>
  <si>
    <t>BAMOS SERVICIOS DE MOVILLIDAD SLU</t>
  </si>
  <si>
    <t>ESB67225102</t>
  </si>
  <si>
    <t>ŠPANJOLSKA</t>
  </si>
  <si>
    <t xml:space="preserve">INTELEKTUALNE I OSOBNE USLUGE                                                                                                                         </t>
  </si>
  <si>
    <t>ZRAKOPLOVNA TEHNIČKA ŠKOLA RUDOLFA PEREŠINA</t>
  </si>
  <si>
    <t>Ukupno:</t>
  </si>
  <si>
    <t>ASTREJA PLUS D.O.O.</t>
  </si>
  <si>
    <t>91448726740</t>
  </si>
  <si>
    <t>ZAGREB</t>
  </si>
  <si>
    <t xml:space="preserve">OSTALI NESPOMENUTI RASHODI POSLOVANJA                    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</si>
  <si>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</si>
  <si>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</si>
  <si>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</si>
  <si>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BAUHAUS-ZAGREB K.D.</t>
  </si>
  <si>
    <t>71642207963</t>
  </si>
  <si>
    <t>10000 ZAGREB</t>
  </si>
  <si>
    <t xml:space="preserve">MATERIJAL I DIJELOVI ZA TEKUĆE I INVESTICIJSKO ODRŽAVANJE                                                                                             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</si>
  <si>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</si>
  <si>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</si>
  <si>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</si>
  <si>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>BRODIĆ-PROMET D.O.O.</t>
  </si>
  <si>
    <t>48567510815</t>
  </si>
  <si>
    <t>NOVA FORMA D.O.O.</t>
  </si>
  <si>
    <t>27921976652</t>
  </si>
  <si>
    <t>INSTAL</t>
  </si>
  <si>
    <t>09869247052</t>
  </si>
  <si>
    <t>ŠILJAKOVINA</t>
  </si>
  <si>
    <t xml:space="preserve">SITNI INVENTAR I AUTO GUME                                                                                                                            </t>
  </si>
  <si>
    <t>PROMICH HCH D.O.O.</t>
  </si>
  <si>
    <t>00799310963</t>
  </si>
  <si>
    <t>10 10110 ZAGREB</t>
  </si>
  <si>
    <t xml:space="preserve">UREDSKI MATERIJAL I OSTALI MATERIJALNI RASHODI                                                                                                        </t>
  </si>
  <si>
    <t>V.B.Z. D.O.O. ZAGREB</t>
  </si>
  <si>
    <t>MIKRO MAKRO D.O.O.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</si>
  <si>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</si>
  <si>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</si>
  <si>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</si>
  <si>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</si>
  <si>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Sveukupno:</t>
  </si>
  <si>
    <t>35632925066 </t>
  </si>
  <si>
    <t>50467974870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</si>
</sst>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2"/>
  <sheetViews>
    <sheetView tabSelected="1" topLeftCell="A14" zoomScaleNormal="100" workbookViewId="0">
      <selection activeCell="C35" sqref="C3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15444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15444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1987.8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1987.8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228.42</v>
      </c>
      <c r="E11" s="10">
        <v>3212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228.42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194.43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194.43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58.06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58.06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42.75</v>
      </c>
      <c r="E17" s="10">
        <v>3299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42.75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18</v>
      </c>
      <c r="D19" s="18">
        <v>2137.5</v>
      </c>
      <c r="E19" s="10">
        <v>3299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2137.5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642.04999999999995</v>
      </c>
      <c r="E21" s="10">
        <v>3225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642.04999999999995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67.5</v>
      </c>
      <c r="E23" s="10">
        <v>3221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67.5</v>
      </c>
      <c r="E24" s="23"/>
      <c r="F24" s="25"/>
      <c r="G24" s="26"/>
    </row>
    <row r="25" spans="1:7" x14ac:dyDescent="0.25">
      <c r="A25" s="9" t="s">
        <v>42</v>
      </c>
      <c r="B25" s="14" t="s">
        <v>49</v>
      </c>
      <c r="C25" s="10" t="s">
        <v>18</v>
      </c>
      <c r="D25" s="18">
        <v>197.04</v>
      </c>
      <c r="E25" s="10">
        <v>3299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197.04</v>
      </c>
      <c r="E26" s="23"/>
      <c r="F26" s="25"/>
      <c r="G26" s="26"/>
    </row>
    <row r="27" spans="1:7" x14ac:dyDescent="0.25">
      <c r="A27" s="9" t="s">
        <v>43</v>
      </c>
      <c r="B27" s="14" t="s">
        <v>50</v>
      </c>
      <c r="C27" s="10" t="s">
        <v>25</v>
      </c>
      <c r="D27" s="18">
        <v>7.58</v>
      </c>
      <c r="E27" s="10">
        <v>3221</v>
      </c>
      <c r="F27" s="9" t="s">
        <v>41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7.58</v>
      </c>
      <c r="E28" s="23"/>
      <c r="F28" s="25"/>
      <c r="G28" s="26"/>
    </row>
    <row r="29" spans="1:7" x14ac:dyDescent="0.25">
      <c r="A29" s="9"/>
      <c r="B29" s="14"/>
      <c r="C29" s="10"/>
      <c r="D29" s="18">
        <v>102.47</v>
      </c>
      <c r="E29" s="10">
        <v>1291</v>
      </c>
      <c r="F29" s="9" t="s">
        <v>44</v>
      </c>
      <c r="G29" s="27" t="s">
        <v>14</v>
      </c>
    </row>
    <row r="30" spans="1:7" x14ac:dyDescent="0.25">
      <c r="A30" s="9"/>
      <c r="B30" s="14"/>
      <c r="C30" s="10"/>
      <c r="D30" s="18">
        <v>47787.57</v>
      </c>
      <c r="E30" s="10">
        <v>3111</v>
      </c>
      <c r="F30" s="9" t="s">
        <v>45</v>
      </c>
      <c r="G30" s="28" t="s">
        <v>14</v>
      </c>
    </row>
    <row r="31" spans="1:7" x14ac:dyDescent="0.25">
      <c r="A31" s="9"/>
      <c r="B31" s="14"/>
      <c r="C31" s="10"/>
      <c r="D31" s="18">
        <v>76341.179999999993</v>
      </c>
      <c r="E31" s="10">
        <v>3111</v>
      </c>
      <c r="F31" s="9" t="s">
        <v>45</v>
      </c>
      <c r="G31" s="28" t="s">
        <v>14</v>
      </c>
    </row>
    <row r="32" spans="1:7" x14ac:dyDescent="0.25">
      <c r="A32" s="9"/>
      <c r="B32" s="14"/>
      <c r="C32" s="10"/>
      <c r="D32" s="18">
        <v>379.7</v>
      </c>
      <c r="E32" s="10">
        <v>3121</v>
      </c>
      <c r="F32" s="9" t="s">
        <v>46</v>
      </c>
      <c r="G32" s="28" t="s">
        <v>14</v>
      </c>
    </row>
    <row r="33" spans="1:7" x14ac:dyDescent="0.25">
      <c r="A33" s="9"/>
      <c r="B33" s="14"/>
      <c r="C33" s="10"/>
      <c r="D33" s="18">
        <v>900</v>
      </c>
      <c r="E33" s="10">
        <v>3121</v>
      </c>
      <c r="F33" s="9" t="s">
        <v>46</v>
      </c>
      <c r="G33" s="28" t="s">
        <v>14</v>
      </c>
    </row>
    <row r="34" spans="1:7" x14ac:dyDescent="0.25">
      <c r="A34" s="9"/>
      <c r="B34" s="14"/>
      <c r="C34" s="10"/>
      <c r="D34" s="18">
        <v>65</v>
      </c>
      <c r="E34" s="10">
        <v>3211</v>
      </c>
      <c r="F34" s="9" t="s">
        <v>47</v>
      </c>
      <c r="G34" s="28" t="s">
        <v>14</v>
      </c>
    </row>
    <row r="35" spans="1:7" x14ac:dyDescent="0.25">
      <c r="A35" s="9"/>
      <c r="B35" s="14"/>
      <c r="C35" s="10"/>
      <c r="D35" s="18">
        <v>203</v>
      </c>
      <c r="E35" s="10">
        <v>3211</v>
      </c>
      <c r="F35" s="9" t="s">
        <v>47</v>
      </c>
      <c r="G35" s="28" t="s">
        <v>14</v>
      </c>
    </row>
    <row r="36" spans="1:7" x14ac:dyDescent="0.25">
      <c r="A36" s="9"/>
      <c r="B36" s="14"/>
      <c r="C36" s="10"/>
      <c r="D36" s="18">
        <v>1620</v>
      </c>
      <c r="E36" s="10">
        <v>3211</v>
      </c>
      <c r="F36" s="9" t="s">
        <v>47</v>
      </c>
      <c r="G36" s="28" t="s">
        <v>14</v>
      </c>
    </row>
    <row r="37" spans="1:7" x14ac:dyDescent="0.25">
      <c r="A37" s="9"/>
      <c r="B37" s="14"/>
      <c r="C37" s="10"/>
      <c r="D37" s="18">
        <v>2432.2800000000002</v>
      </c>
      <c r="E37" s="10">
        <v>3212</v>
      </c>
      <c r="F37" s="9" t="s">
        <v>22</v>
      </c>
      <c r="G37" s="28" t="s">
        <v>14</v>
      </c>
    </row>
    <row r="38" spans="1:7" ht="21" customHeight="1" thickBot="1" x14ac:dyDescent="0.3">
      <c r="A38" s="21" t="s">
        <v>15</v>
      </c>
      <c r="B38" s="22"/>
      <c r="C38" s="23"/>
      <c r="D38" s="24">
        <f>SUM(D29:D37)</f>
        <v>129831.2</v>
      </c>
      <c r="E38" s="23"/>
      <c r="F38" s="25"/>
      <c r="G38" s="26"/>
    </row>
    <row r="39" spans="1:7" ht="15.75" thickBot="1" x14ac:dyDescent="0.3">
      <c r="A39" s="29" t="s">
        <v>48</v>
      </c>
      <c r="B39" s="30"/>
      <c r="C39" s="31"/>
      <c r="D39" s="32">
        <f>SUM(D8,D10,D12,D14,D16,D18,D20,D22,D24,D26,D28,D38)</f>
        <v>150838.32999999999</v>
      </c>
      <c r="E39" s="31"/>
      <c r="F39" s="33"/>
      <c r="G39" s="34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2025-04-04T13:14:22Z</dcterms:modified>
</cp:coreProperties>
</file>