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orisnik\Desktop\2 0 2 4\JAVNA OBJAVA INFORMACIJA O TROŠENJU SREDSTAVA 2024\"/>
    </mc:Choice>
  </mc:AlternateContent>
  <xr:revisionPtr revIDLastSave="0" documentId="13_ncr:1_{B020C909-44F7-4E9F-BF90-91F4CD807EA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1" l="1"/>
  <c r="D59" i="1"/>
  <c r="D57" i="1"/>
  <c r="D55" i="1"/>
  <c r="D53" i="1"/>
  <c r="D68" i="1" s="1"/>
  <c r="D51" i="1"/>
  <c r="D49" i="1"/>
  <c r="D47" i="1"/>
  <c r="D45" i="1"/>
  <c r="D43" i="1"/>
  <c r="D41" i="1"/>
  <c r="D39" i="1"/>
  <c r="D37" i="1"/>
  <c r="D35" i="1"/>
  <c r="D33" i="1"/>
  <c r="D31" i="1"/>
  <c r="D29" i="1"/>
  <c r="D27" i="1"/>
  <c r="D25" i="1"/>
  <c r="D23" i="1"/>
  <c r="D21" i="1"/>
  <c r="D17" i="1"/>
  <c r="D15" i="1"/>
  <c r="D12" i="1"/>
  <c r="D9" i="1"/>
</calcChain>
</file>

<file path=xl/sharedStrings.xml><?xml version="1.0" encoding="utf-8"?>
<sst xmlns="http://schemas.openxmlformats.org/spreadsheetml/2006/main" count="180" uniqueCount="89">
  <si>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</si>
  <si>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</si>
  <si>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</si>
  <si>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</si>
  <si>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</si>
  <si>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</si>
  <si>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</si>
  <si>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</si>
  <si>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ZRAKOPLOVNA TEHNIČKA ŠKOLA RUDOLFA PEREŠINA_x000D_
RUDOLFA FIZIRA 6_x000D_
10410 VELIKA GORICA_x000D_
Tel: 016260523   Fax: 013817076_x000D_
OIB: 58744487630_x000D_
Mail: ured@ss-zrakoplovna-rperesina-vg.skole.hr_x000D_
IBAN: HR9523600001101260515</t>
  </si>
  <si>
    <t>Isplata Sredstava Za Razdoblje: 01.09.2024 Do 30.09.2024</t>
  </si>
  <si>
    <t>KOPIAS</t>
  </si>
  <si>
    <t>96605206988</t>
  </si>
  <si>
    <t>ZAGREB</t>
  </si>
  <si>
    <t xml:space="preserve">UREDSKI MATERIJAL I OSTALI MATERIJALNI RASHODI                                                                                                        </t>
  </si>
  <si>
    <t>ZRAKOPLOVNA TEHNIČKA ŠKOLA RUDOLFA PEREŠINA</t>
  </si>
  <si>
    <t xml:space="preserve">USLUGE TEKUĆEG I INVESTICIJSKOG ODRŽAVANJA                                                                                                            </t>
  </si>
  <si>
    <t>Ukupno:</t>
  </si>
  <si>
    <t>SERVISI MEŠTROVIĆ D.O.O.</t>
  </si>
  <si>
    <t>89811734535</t>
  </si>
  <si>
    <t>VELIKA GORICA</t>
  </si>
  <si>
    <t xml:space="preserve">OPREMA ZA ODRŽAVANJE I ZAŠTITU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</si>
  <si>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</si>
  <si>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</si>
  <si>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</si>
  <si>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 xml:space="preserve">OSTALI NESPOMENUTI RASHODI POSLOVANJA                                                                                                                 </t>
  </si>
  <si>
    <t>HT HRVATSKI TELEKOM</t>
  </si>
  <si>
    <t>81793146560</t>
  </si>
  <si>
    <t>10000 ZAGREB</t>
  </si>
  <si>
    <t xml:space="preserve">USLUGE TELEFONA, POŠTE I PRIJEVOZA                                                                                                                    </t>
  </si>
  <si>
    <t>MEĐUNARODNA ZRAČNA LUKA ZAGREB</t>
  </si>
  <si>
    <t>79446233150</t>
  </si>
  <si>
    <t xml:space="preserve">ENERGIJA                                  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</si>
  <si>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</si>
  <si>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ZAKUPNINE I NAJAMNINE</t>
  </si>
  <si>
    <t>IT CLOUD WEST j.d.o.o.</t>
  </si>
  <si>
    <t>76995042819</t>
  </si>
  <si>
    <t>Zagreb</t>
  </si>
  <si>
    <t>BAUHAUS-ZAGREB K.D.</t>
  </si>
  <si>
    <t>71642207963</t>
  </si>
  <si>
    <t xml:space="preserve">MATERIJAL I DIJELOVI ZA TEKUĆE I INVESTICIJSKO ODRŽAVANJE                                                                                             </t>
  </si>
  <si>
    <t>HP -  HRVATSKA POŠTA</t>
  </si>
  <si>
    <t>68943537413</t>
  </si>
  <si>
    <t>HRT HRVATSKA RADIOTELEVIZ</t>
  </si>
  <si>
    <t>68419124305</t>
  </si>
  <si>
    <t xml:space="preserve">USLUGE PROMIDŽBE I INFORMIRANJA                                                                                                                       </t>
  </si>
  <si>
    <t>MK montlim  d.o.o.</t>
  </si>
  <si>
    <t>67292588037</t>
  </si>
  <si>
    <t xml:space="preserve">SESVETE </t>
  </si>
  <si>
    <t xml:space="preserve">DODATNA ULAGANJA NA GRAĐEVINSKIM OBJEKTIMA                                                                                                            </t>
  </si>
  <si>
    <t>NARODNE NOVINE D.D.</t>
  </si>
  <si>
    <t xml:space="preserve">64546066176 </t>
  </si>
  <si>
    <t>ENERGOATEST ZAŠTITA D.O.O.</t>
  </si>
  <si>
    <t>63759424811</t>
  </si>
  <si>
    <t>Bon-Ton  distributer higijene</t>
  </si>
  <si>
    <t>52931027628</t>
  </si>
  <si>
    <t>HERCEGOVA TRGOVINA</t>
  </si>
  <si>
    <t>37927948281</t>
  </si>
  <si>
    <t>D-INTER D.O.O.</t>
  </si>
  <si>
    <t>35575038316</t>
  </si>
  <si>
    <t>10 000 ZAGREB</t>
  </si>
  <si>
    <t>SLUŽBENA, RADNA I ZAŠTITNA ODJEĆA I OBUĆA</t>
  </si>
  <si>
    <t>TEDING D.O.O.</t>
  </si>
  <si>
    <t>27579710805</t>
  </si>
  <si>
    <t>CROATIA OSIGURANJE D.D.</t>
  </si>
  <si>
    <t>26187994862</t>
  </si>
  <si>
    <t xml:space="preserve">OSTALE USLUGE                                                                                                                                         </t>
  </si>
  <si>
    <t>VG ČISTOĆA D.O.O.</t>
  </si>
  <si>
    <t>23915011506</t>
  </si>
  <si>
    <t>10410 VELIKA GORICA</t>
  </si>
  <si>
    <t>OPTIMUS LAB DOO</t>
  </si>
  <si>
    <t>ČAKOVEC</t>
  </si>
  <si>
    <t>NETRA d.o.o.</t>
  </si>
  <si>
    <t>07304553792</t>
  </si>
  <si>
    <t>Velika Gorica</t>
  </si>
  <si>
    <t>RESALTA D.O.O.</t>
  </si>
  <si>
    <t>05240563443</t>
  </si>
  <si>
    <t>LJEKARNE ZAGREBAČKE ŽUP.</t>
  </si>
  <si>
    <t>POLIMER D.O.O.</t>
  </si>
  <si>
    <t>TINAMON</t>
  </si>
  <si>
    <t xml:space="preserve">PLAĆE ZA REDOVAN RAD                                                                                                                                  </t>
  </si>
  <si>
    <t>DOPRINOSI ZA OBVEZNO ZDRAVSTVENO OSIGURANJE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</si>
  <si>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</si>
  <si>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</si>
  <si>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</si>
  <si>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>Sveukupno:</t>
  </si>
  <si>
    <t>03060693877</t>
  </si>
  <si>
    <t>71623616932</t>
  </si>
  <si>
    <t>35711868583</t>
  </si>
  <si>
    <t>71981294715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</si>
</sst>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81"/>
  <sheetViews>
    <sheetView tabSelected="1" zoomScaleNormal="100" workbookViewId="0">
      <selection activeCell="B48" sqref="B48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196.88</v>
      </c>
      <c r="E7" s="10">
        <v>3221</v>
      </c>
      <c r="F7" s="9" t="s">
        <v>13</v>
      </c>
      <c r="G7" s="20" t="s">
        <v>14</v>
      </c>
    </row>
    <row r="8" spans="1:7" x14ac:dyDescent="0.25">
      <c r="A8" s="9"/>
      <c r="B8" s="14"/>
      <c r="C8" s="10"/>
      <c r="D8" s="18">
        <v>66.48</v>
      </c>
      <c r="E8" s="10">
        <v>3232</v>
      </c>
      <c r="F8" s="9" t="s">
        <v>15</v>
      </c>
      <c r="G8" s="21" t="s">
        <v>14</v>
      </c>
    </row>
    <row r="9" spans="1:7" ht="27" customHeight="1" thickBot="1" x14ac:dyDescent="0.3">
      <c r="A9" s="22" t="s">
        <v>16</v>
      </c>
      <c r="B9" s="23"/>
      <c r="C9" s="24"/>
      <c r="D9" s="25">
        <f>SUM(D7:D8)</f>
        <v>263.36</v>
      </c>
      <c r="E9" s="24"/>
      <c r="F9" s="26"/>
      <c r="G9" s="27"/>
    </row>
    <row r="10" spans="1:7" x14ac:dyDescent="0.25">
      <c r="A10" s="9" t="s">
        <v>17</v>
      </c>
      <c r="B10" s="14" t="s">
        <v>18</v>
      </c>
      <c r="C10" s="10" t="s">
        <v>19</v>
      </c>
      <c r="D10" s="18">
        <v>525</v>
      </c>
      <c r="E10" s="10">
        <v>3232</v>
      </c>
      <c r="F10" s="9" t="s">
        <v>15</v>
      </c>
      <c r="G10" s="28" t="s">
        <v>14</v>
      </c>
    </row>
    <row r="11" spans="1:7" x14ac:dyDescent="0.25">
      <c r="A11" s="9"/>
      <c r="B11" s="14"/>
      <c r="C11" s="10"/>
      <c r="D11" s="18">
        <v>633.75</v>
      </c>
      <c r="E11" s="10">
        <v>4223</v>
      </c>
      <c r="F11" s="9" t="s">
        <v>20</v>
      </c>
      <c r="G11" s="21" t="s">
        <v>14</v>
      </c>
    </row>
    <row r="12" spans="1:7" ht="27" customHeight="1" thickBot="1" x14ac:dyDescent="0.3">
      <c r="A12" s="22" t="s">
        <v>16</v>
      </c>
      <c r="B12" s="23"/>
      <c r="C12" s="24"/>
      <c r="D12" s="25">
        <f>SUM(D10:D11)</f>
        <v>1158.75</v>
      </c>
      <c r="E12" s="24"/>
      <c r="F12" s="26"/>
      <c r="G12" s="27"/>
    </row>
    <row r="13" spans="1:7" x14ac:dyDescent="0.25">
      <c r="A13" s="9" t="s">
        <v>21</v>
      </c>
      <c r="B13" s="14" t="s">
        <v>22</v>
      </c>
      <c r="C13" s="10" t="s">
        <v>12</v>
      </c>
      <c r="D13" s="18">
        <v>1.66</v>
      </c>
      <c r="E13" s="10">
        <v>3238</v>
      </c>
      <c r="F13" s="9" t="s">
        <v>23</v>
      </c>
      <c r="G13" s="28" t="s">
        <v>14</v>
      </c>
    </row>
    <row r="14" spans="1:7" x14ac:dyDescent="0.25">
      <c r="A14" s="9"/>
      <c r="B14" s="14"/>
      <c r="C14" s="10"/>
      <c r="D14" s="18">
        <v>19.91</v>
      </c>
      <c r="E14" s="10">
        <v>3299</v>
      </c>
      <c r="F14" s="9" t="s">
        <v>24</v>
      </c>
      <c r="G14" s="21" t="s">
        <v>14</v>
      </c>
    </row>
    <row r="15" spans="1:7" ht="27" customHeight="1" thickBot="1" x14ac:dyDescent="0.3">
      <c r="A15" s="22" t="s">
        <v>16</v>
      </c>
      <c r="B15" s="23"/>
      <c r="C15" s="24"/>
      <c r="D15" s="25">
        <f>SUM(D13:D14)</f>
        <v>21.57</v>
      </c>
      <c r="E15" s="24"/>
      <c r="F15" s="26"/>
      <c r="G15" s="27"/>
    </row>
    <row r="16" spans="1:7" x14ac:dyDescent="0.25">
      <c r="A16" s="9" t="s">
        <v>25</v>
      </c>
      <c r="B16" s="14" t="s">
        <v>26</v>
      </c>
      <c r="C16" s="10" t="s">
        <v>27</v>
      </c>
      <c r="D16" s="18">
        <v>62</v>
      </c>
      <c r="E16" s="10">
        <v>3231</v>
      </c>
      <c r="F16" s="9" t="s">
        <v>28</v>
      </c>
      <c r="G16" s="28" t="s">
        <v>14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62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12</v>
      </c>
      <c r="D18" s="18">
        <v>1036.21</v>
      </c>
      <c r="E18" s="10">
        <v>3223</v>
      </c>
      <c r="F18" s="9" t="s">
        <v>31</v>
      </c>
      <c r="G18" s="28" t="s">
        <v>14</v>
      </c>
    </row>
    <row r="19" spans="1:7" x14ac:dyDescent="0.25">
      <c r="A19" s="9"/>
      <c r="B19" s="14"/>
      <c r="C19" s="10"/>
      <c r="D19" s="18">
        <v>122.96</v>
      </c>
      <c r="E19" s="10">
        <v>3234</v>
      </c>
      <c r="F19" s="9" t="s">
        <v>32</v>
      </c>
      <c r="G19" s="21" t="s">
        <v>14</v>
      </c>
    </row>
    <row r="20" spans="1:7" x14ac:dyDescent="0.25">
      <c r="A20" s="9"/>
      <c r="B20" s="14"/>
      <c r="C20" s="10"/>
      <c r="D20" s="18">
        <v>1156.95</v>
      </c>
      <c r="E20" s="10">
        <v>3235</v>
      </c>
      <c r="F20" s="9" t="s">
        <v>33</v>
      </c>
      <c r="G20" s="21" t="s">
        <v>14</v>
      </c>
    </row>
    <row r="21" spans="1:7" ht="27" customHeight="1" thickBot="1" x14ac:dyDescent="0.3">
      <c r="A21" s="22" t="s">
        <v>16</v>
      </c>
      <c r="B21" s="23"/>
      <c r="C21" s="24"/>
      <c r="D21" s="25">
        <f>SUM(D18:D20)</f>
        <v>2316.12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36</v>
      </c>
      <c r="D22" s="18">
        <v>92.91</v>
      </c>
      <c r="E22" s="10">
        <v>3238</v>
      </c>
      <c r="F22" s="9" t="s">
        <v>23</v>
      </c>
      <c r="G22" s="28" t="s">
        <v>14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92.91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27</v>
      </c>
      <c r="D24" s="18">
        <v>394.05</v>
      </c>
      <c r="E24" s="10">
        <v>3224</v>
      </c>
      <c r="F24" s="9" t="s">
        <v>39</v>
      </c>
      <c r="G24" s="28" t="s">
        <v>14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394.05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19</v>
      </c>
      <c r="D26" s="18">
        <v>20.86</v>
      </c>
      <c r="E26" s="10">
        <v>3231</v>
      </c>
      <c r="F26" s="9" t="s">
        <v>28</v>
      </c>
      <c r="G26" s="28" t="s">
        <v>14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20.86</v>
      </c>
      <c r="E27" s="24"/>
      <c r="F27" s="26"/>
      <c r="G27" s="27"/>
    </row>
    <row r="28" spans="1:7" x14ac:dyDescent="0.25">
      <c r="A28" s="9" t="s">
        <v>42</v>
      </c>
      <c r="B28" s="14" t="s">
        <v>43</v>
      </c>
      <c r="C28" s="10" t="s">
        <v>27</v>
      </c>
      <c r="D28" s="18">
        <v>10.62</v>
      </c>
      <c r="E28" s="10">
        <v>3233</v>
      </c>
      <c r="F28" s="9" t="s">
        <v>44</v>
      </c>
      <c r="G28" s="28" t="s">
        <v>14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10.62</v>
      </c>
      <c r="E29" s="24"/>
      <c r="F29" s="26"/>
      <c r="G29" s="27"/>
    </row>
    <row r="30" spans="1:7" x14ac:dyDescent="0.25">
      <c r="A30" s="9" t="s">
        <v>45</v>
      </c>
      <c r="B30" s="14" t="s">
        <v>46</v>
      </c>
      <c r="C30" s="10" t="s">
        <v>47</v>
      </c>
      <c r="D30" s="18">
        <v>9602.64</v>
      </c>
      <c r="E30" s="10">
        <v>4511</v>
      </c>
      <c r="F30" s="9" t="s">
        <v>48</v>
      </c>
      <c r="G30" s="28" t="s">
        <v>14</v>
      </c>
    </row>
    <row r="31" spans="1:7" ht="27" customHeight="1" thickBot="1" x14ac:dyDescent="0.3">
      <c r="A31" s="22" t="s">
        <v>16</v>
      </c>
      <c r="B31" s="23"/>
      <c r="C31" s="24"/>
      <c r="D31" s="25">
        <f>SUM(D30:D30)</f>
        <v>9602.64</v>
      </c>
      <c r="E31" s="24"/>
      <c r="F31" s="26"/>
      <c r="G31" s="27"/>
    </row>
    <row r="32" spans="1:7" x14ac:dyDescent="0.25">
      <c r="A32" s="9" t="s">
        <v>49</v>
      </c>
      <c r="B32" s="14" t="s">
        <v>50</v>
      </c>
      <c r="C32" s="10" t="s">
        <v>12</v>
      </c>
      <c r="D32" s="18">
        <v>72.09</v>
      </c>
      <c r="E32" s="10">
        <v>3221</v>
      </c>
      <c r="F32" s="9" t="s">
        <v>13</v>
      </c>
      <c r="G32" s="28" t="s">
        <v>14</v>
      </c>
    </row>
    <row r="33" spans="1:7" ht="27" customHeight="1" thickBot="1" x14ac:dyDescent="0.3">
      <c r="A33" s="22" t="s">
        <v>16</v>
      </c>
      <c r="B33" s="23"/>
      <c r="C33" s="24"/>
      <c r="D33" s="25">
        <f>SUM(D32:D32)</f>
        <v>72.09</v>
      </c>
      <c r="E33" s="24"/>
      <c r="F33" s="26"/>
      <c r="G33" s="27"/>
    </row>
    <row r="34" spans="1:7" x14ac:dyDescent="0.25">
      <c r="A34" s="9" t="s">
        <v>51</v>
      </c>
      <c r="B34" s="14" t="s">
        <v>52</v>
      </c>
      <c r="C34" s="10" t="s">
        <v>12</v>
      </c>
      <c r="D34" s="18">
        <v>66.48</v>
      </c>
      <c r="E34" s="10">
        <v>3232</v>
      </c>
      <c r="F34" s="9" t="s">
        <v>15</v>
      </c>
      <c r="G34" s="28" t="s">
        <v>14</v>
      </c>
    </row>
    <row r="35" spans="1:7" ht="27" customHeight="1" thickBot="1" x14ac:dyDescent="0.3">
      <c r="A35" s="22" t="s">
        <v>16</v>
      </c>
      <c r="B35" s="23"/>
      <c r="C35" s="24"/>
      <c r="D35" s="25">
        <f>SUM(D34:D34)</f>
        <v>66.48</v>
      </c>
      <c r="E35" s="24"/>
      <c r="F35" s="26"/>
      <c r="G35" s="27"/>
    </row>
    <row r="36" spans="1:7" x14ac:dyDescent="0.25">
      <c r="A36" s="9" t="s">
        <v>53</v>
      </c>
      <c r="B36" s="14" t="s">
        <v>54</v>
      </c>
      <c r="C36" s="10" t="s">
        <v>12</v>
      </c>
      <c r="D36" s="18">
        <v>904.13</v>
      </c>
      <c r="E36" s="10">
        <v>3221</v>
      </c>
      <c r="F36" s="9" t="s">
        <v>13</v>
      </c>
      <c r="G36" s="28" t="s">
        <v>14</v>
      </c>
    </row>
    <row r="37" spans="1:7" ht="27" customHeight="1" thickBot="1" x14ac:dyDescent="0.3">
      <c r="A37" s="22" t="s">
        <v>16</v>
      </c>
      <c r="B37" s="23"/>
      <c r="C37" s="24"/>
      <c r="D37" s="25">
        <f>SUM(D36:D36)</f>
        <v>904.13</v>
      </c>
      <c r="E37" s="24"/>
      <c r="F37" s="26"/>
      <c r="G37" s="27"/>
    </row>
    <row r="38" spans="1:7" x14ac:dyDescent="0.25">
      <c r="A38" s="9" t="s">
        <v>55</v>
      </c>
      <c r="B38" s="14" t="s">
        <v>56</v>
      </c>
      <c r="C38" s="10" t="s">
        <v>12</v>
      </c>
      <c r="D38" s="18">
        <v>272.5</v>
      </c>
      <c r="E38" s="10">
        <v>3299</v>
      </c>
      <c r="F38" s="9" t="s">
        <v>24</v>
      </c>
      <c r="G38" s="28" t="s">
        <v>14</v>
      </c>
    </row>
    <row r="39" spans="1:7" ht="27" customHeight="1" thickBot="1" x14ac:dyDescent="0.3">
      <c r="A39" s="22" t="s">
        <v>16</v>
      </c>
      <c r="B39" s="23"/>
      <c r="C39" s="24"/>
      <c r="D39" s="25">
        <f>SUM(D38:D38)</f>
        <v>272.5</v>
      </c>
      <c r="E39" s="24"/>
      <c r="F39" s="26"/>
      <c r="G39" s="27"/>
    </row>
    <row r="40" spans="1:7" x14ac:dyDescent="0.25">
      <c r="A40" s="9" t="s">
        <v>57</v>
      </c>
      <c r="B40" s="14" t="s">
        <v>58</v>
      </c>
      <c r="C40" s="10" t="s">
        <v>59</v>
      </c>
      <c r="D40" s="18">
        <v>94.94</v>
      </c>
      <c r="E40" s="10">
        <v>3227</v>
      </c>
      <c r="F40" s="9" t="s">
        <v>60</v>
      </c>
      <c r="G40" s="28" t="s">
        <v>14</v>
      </c>
    </row>
    <row r="41" spans="1:7" ht="27" customHeight="1" thickBot="1" x14ac:dyDescent="0.3">
      <c r="A41" s="22" t="s">
        <v>16</v>
      </c>
      <c r="B41" s="23"/>
      <c r="C41" s="24"/>
      <c r="D41" s="25">
        <f>SUM(D40:D40)</f>
        <v>94.94</v>
      </c>
      <c r="E41" s="24"/>
      <c r="F41" s="26"/>
      <c r="G41" s="27"/>
    </row>
    <row r="42" spans="1:7" x14ac:dyDescent="0.25">
      <c r="A42" s="9" t="s">
        <v>61</v>
      </c>
      <c r="B42" s="14" t="s">
        <v>62</v>
      </c>
      <c r="C42" s="10" t="s">
        <v>12</v>
      </c>
      <c r="D42" s="18">
        <v>7949.25</v>
      </c>
      <c r="E42" s="10">
        <v>3232</v>
      </c>
      <c r="F42" s="9" t="s">
        <v>15</v>
      </c>
      <c r="G42" s="28" t="s">
        <v>14</v>
      </c>
    </row>
    <row r="43" spans="1:7" ht="27" customHeight="1" thickBot="1" x14ac:dyDescent="0.3">
      <c r="A43" s="22" t="s">
        <v>16</v>
      </c>
      <c r="B43" s="23"/>
      <c r="C43" s="24"/>
      <c r="D43" s="25">
        <f>SUM(D42:D42)</f>
        <v>7949.25</v>
      </c>
      <c r="E43" s="24"/>
      <c r="F43" s="26"/>
      <c r="G43" s="27"/>
    </row>
    <row r="44" spans="1:7" x14ac:dyDescent="0.25">
      <c r="A44" s="9" t="s">
        <v>63</v>
      </c>
      <c r="B44" s="14" t="s">
        <v>64</v>
      </c>
      <c r="C44" s="10" t="s">
        <v>59</v>
      </c>
      <c r="D44" s="18">
        <v>1590</v>
      </c>
      <c r="E44" s="10">
        <v>3239</v>
      </c>
      <c r="F44" s="9" t="s">
        <v>65</v>
      </c>
      <c r="G44" s="28" t="s">
        <v>14</v>
      </c>
    </row>
    <row r="45" spans="1:7" ht="27" customHeight="1" thickBot="1" x14ac:dyDescent="0.3">
      <c r="A45" s="22" t="s">
        <v>16</v>
      </c>
      <c r="B45" s="23"/>
      <c r="C45" s="24"/>
      <c r="D45" s="25">
        <f>SUM(D44:D44)</f>
        <v>1590</v>
      </c>
      <c r="E45" s="24"/>
      <c r="F45" s="26"/>
      <c r="G45" s="27"/>
    </row>
    <row r="46" spans="1:7" x14ac:dyDescent="0.25">
      <c r="A46" s="9" t="s">
        <v>66</v>
      </c>
      <c r="B46" s="14" t="s">
        <v>67</v>
      </c>
      <c r="C46" s="10" t="s">
        <v>68</v>
      </c>
      <c r="D46" s="18">
        <v>134.85</v>
      </c>
      <c r="E46" s="10">
        <v>3234</v>
      </c>
      <c r="F46" s="9" t="s">
        <v>32</v>
      </c>
      <c r="G46" s="28" t="s">
        <v>14</v>
      </c>
    </row>
    <row r="47" spans="1:7" ht="27" customHeight="1" thickBot="1" x14ac:dyDescent="0.3">
      <c r="A47" s="22" t="s">
        <v>16</v>
      </c>
      <c r="B47" s="23"/>
      <c r="C47" s="24"/>
      <c r="D47" s="25">
        <f>SUM(D46:D46)</f>
        <v>134.85</v>
      </c>
      <c r="E47" s="24"/>
      <c r="F47" s="26"/>
      <c r="G47" s="27"/>
    </row>
    <row r="48" spans="1:7" x14ac:dyDescent="0.25">
      <c r="A48" s="9" t="s">
        <v>69</v>
      </c>
      <c r="B48" s="14" t="s">
        <v>88</v>
      </c>
      <c r="C48" s="10" t="s">
        <v>70</v>
      </c>
      <c r="D48" s="18">
        <v>131.25</v>
      </c>
      <c r="E48" s="10">
        <v>3238</v>
      </c>
      <c r="F48" s="9" t="s">
        <v>23</v>
      </c>
      <c r="G48" s="28" t="s">
        <v>14</v>
      </c>
    </row>
    <row r="49" spans="1:7" ht="27" customHeight="1" thickBot="1" x14ac:dyDescent="0.3">
      <c r="A49" s="22" t="s">
        <v>16</v>
      </c>
      <c r="B49" s="23"/>
      <c r="C49" s="24"/>
      <c r="D49" s="25">
        <f>SUM(D48:D48)</f>
        <v>131.25</v>
      </c>
      <c r="E49" s="24"/>
      <c r="F49" s="26"/>
      <c r="G49" s="27"/>
    </row>
    <row r="50" spans="1:7" x14ac:dyDescent="0.25">
      <c r="A50" s="9" t="s">
        <v>71</v>
      </c>
      <c r="B50" s="14" t="s">
        <v>72</v>
      </c>
      <c r="C50" s="10" t="s">
        <v>73</v>
      </c>
      <c r="D50" s="18">
        <v>33.18</v>
      </c>
      <c r="E50" s="10">
        <v>3232</v>
      </c>
      <c r="F50" s="9" t="s">
        <v>15</v>
      </c>
      <c r="G50" s="28" t="s">
        <v>14</v>
      </c>
    </row>
    <row r="51" spans="1:7" ht="27" customHeight="1" thickBot="1" x14ac:dyDescent="0.3">
      <c r="A51" s="22" t="s">
        <v>16</v>
      </c>
      <c r="B51" s="23"/>
      <c r="C51" s="24"/>
      <c r="D51" s="25">
        <f>SUM(D50:D50)</f>
        <v>33.18</v>
      </c>
      <c r="E51" s="24"/>
      <c r="F51" s="26"/>
      <c r="G51" s="27"/>
    </row>
    <row r="52" spans="1:7" x14ac:dyDescent="0.25">
      <c r="A52" s="9" t="s">
        <v>74</v>
      </c>
      <c r="B52" s="14" t="s">
        <v>75</v>
      </c>
      <c r="C52" s="10" t="s">
        <v>12</v>
      </c>
      <c r="D52" s="18">
        <v>6252.91</v>
      </c>
      <c r="E52" s="10">
        <v>3223</v>
      </c>
      <c r="F52" s="9" t="s">
        <v>31</v>
      </c>
      <c r="G52" s="28" t="s">
        <v>14</v>
      </c>
    </row>
    <row r="53" spans="1:7" ht="27" customHeight="1" thickBot="1" x14ac:dyDescent="0.3">
      <c r="A53" s="22" t="s">
        <v>16</v>
      </c>
      <c r="B53" s="23"/>
      <c r="C53" s="24"/>
      <c r="D53" s="25">
        <f>SUM(D52:D52)</f>
        <v>6252.91</v>
      </c>
      <c r="E53" s="24"/>
      <c r="F53" s="26"/>
      <c r="G53" s="27"/>
    </row>
    <row r="54" spans="1:7" x14ac:dyDescent="0.25">
      <c r="A54" s="9" t="s">
        <v>76</v>
      </c>
      <c r="B54" s="14" t="s">
        <v>86</v>
      </c>
      <c r="C54" s="10" t="s">
        <v>19</v>
      </c>
      <c r="D54" s="18">
        <v>90.29</v>
      </c>
      <c r="E54" s="10">
        <v>3227</v>
      </c>
      <c r="F54" s="9" t="s">
        <v>60</v>
      </c>
      <c r="G54" s="28" t="s">
        <v>14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90.29</v>
      </c>
      <c r="E55" s="24"/>
      <c r="F55" s="26"/>
      <c r="G55" s="27"/>
    </row>
    <row r="56" spans="1:7" x14ac:dyDescent="0.25">
      <c r="A56" s="9" t="s">
        <v>77</v>
      </c>
      <c r="B56" s="14" t="s">
        <v>85</v>
      </c>
      <c r="C56" s="10" t="s">
        <v>12</v>
      </c>
      <c r="D56" s="18">
        <v>74.599999999999994</v>
      </c>
      <c r="E56" s="10">
        <v>3221</v>
      </c>
      <c r="F56" s="9" t="s">
        <v>13</v>
      </c>
      <c r="G56" s="28" t="s">
        <v>14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74.599999999999994</v>
      </c>
      <c r="E57" s="24"/>
      <c r="F57" s="26"/>
      <c r="G57" s="27"/>
    </row>
    <row r="58" spans="1:7" x14ac:dyDescent="0.25">
      <c r="A58" s="9" t="s">
        <v>78</v>
      </c>
      <c r="B58" s="14" t="s">
        <v>87</v>
      </c>
      <c r="C58" s="10" t="s">
        <v>12</v>
      </c>
      <c r="D58" s="18">
        <v>50</v>
      </c>
      <c r="E58" s="10">
        <v>3234</v>
      </c>
      <c r="F58" s="9" t="s">
        <v>32</v>
      </c>
      <c r="G58" s="28" t="s">
        <v>14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50</v>
      </c>
      <c r="E59" s="24"/>
      <c r="F59" s="26"/>
      <c r="G59" s="27"/>
    </row>
    <row r="60" spans="1:7" x14ac:dyDescent="0.25">
      <c r="A60" s="9"/>
      <c r="B60" s="14"/>
      <c r="C60" s="10"/>
      <c r="D60" s="18">
        <v>45228.35</v>
      </c>
      <c r="E60" s="10">
        <v>3111</v>
      </c>
      <c r="F60" s="9" t="s">
        <v>79</v>
      </c>
      <c r="G60" s="28" t="s">
        <v>14</v>
      </c>
    </row>
    <row r="61" spans="1:7" x14ac:dyDescent="0.25">
      <c r="A61" s="9"/>
      <c r="B61" s="14"/>
      <c r="C61" s="10"/>
      <c r="D61" s="18">
        <v>63708.63</v>
      </c>
      <c r="E61" s="10">
        <v>3111</v>
      </c>
      <c r="F61" s="9" t="s">
        <v>79</v>
      </c>
      <c r="G61" s="21" t="s">
        <v>14</v>
      </c>
    </row>
    <row r="62" spans="1:7" x14ac:dyDescent="0.25">
      <c r="A62" s="9"/>
      <c r="B62" s="14"/>
      <c r="C62" s="10"/>
      <c r="D62" s="18">
        <v>10222.49</v>
      </c>
      <c r="E62" s="10">
        <v>3132</v>
      </c>
      <c r="F62" s="9" t="s">
        <v>80</v>
      </c>
      <c r="G62" s="21" t="s">
        <v>14</v>
      </c>
    </row>
    <row r="63" spans="1:7" x14ac:dyDescent="0.25">
      <c r="A63" s="9"/>
      <c r="B63" s="14"/>
      <c r="C63" s="10"/>
      <c r="D63" s="18">
        <v>75</v>
      </c>
      <c r="E63" s="10">
        <v>3211</v>
      </c>
      <c r="F63" s="9" t="s">
        <v>81</v>
      </c>
      <c r="G63" s="21" t="s">
        <v>14</v>
      </c>
    </row>
    <row r="64" spans="1:7" x14ac:dyDescent="0.25">
      <c r="A64" s="9"/>
      <c r="B64" s="14"/>
      <c r="C64" s="10"/>
      <c r="D64" s="18">
        <v>418.2</v>
      </c>
      <c r="E64" s="10">
        <v>3211</v>
      </c>
      <c r="F64" s="9" t="s">
        <v>81</v>
      </c>
      <c r="G64" s="21" t="s">
        <v>14</v>
      </c>
    </row>
    <row r="65" spans="1:7" x14ac:dyDescent="0.25">
      <c r="A65" s="9"/>
      <c r="B65" s="14"/>
      <c r="C65" s="10"/>
      <c r="D65" s="18">
        <v>264.32</v>
      </c>
      <c r="E65" s="10">
        <v>3212</v>
      </c>
      <c r="F65" s="9" t="s">
        <v>82</v>
      </c>
      <c r="G65" s="21" t="s">
        <v>14</v>
      </c>
    </row>
    <row r="66" spans="1:7" x14ac:dyDescent="0.25">
      <c r="A66" s="9"/>
      <c r="B66" s="14"/>
      <c r="C66" s="10"/>
      <c r="D66" s="18">
        <v>42.83</v>
      </c>
      <c r="E66" s="10">
        <v>3431</v>
      </c>
      <c r="F66" s="9" t="s">
        <v>83</v>
      </c>
      <c r="G66" s="21" t="s">
        <v>14</v>
      </c>
    </row>
    <row r="67" spans="1:7" ht="21" customHeight="1" thickBot="1" x14ac:dyDescent="0.3">
      <c r="A67" s="22" t="s">
        <v>16</v>
      </c>
      <c r="B67" s="23"/>
      <c r="C67" s="24"/>
      <c r="D67" s="25">
        <f>SUM(D60:D66)</f>
        <v>119959.82</v>
      </c>
      <c r="E67" s="24"/>
      <c r="F67" s="26"/>
      <c r="G67" s="27"/>
    </row>
    <row r="68" spans="1:7" ht="15.75" thickBot="1" x14ac:dyDescent="0.3">
      <c r="A68" s="29" t="s">
        <v>84</v>
      </c>
      <c r="B68" s="30"/>
      <c r="C68" s="31"/>
      <c r="D68" s="32">
        <f>SUM(D9,D12,D15,D17,D21,D23,D25,D27,D29,D31,D33,D35,D37,D39,D41,D43,D45,D47,D49,D51,D53,D55,D57,D59,D67)</f>
        <v>151619.17000000001</v>
      </c>
      <c r="E68" s="31"/>
      <c r="F68" s="33"/>
      <c r="G68" s="34"/>
    </row>
    <row r="69" spans="1:7" x14ac:dyDescent="0.25">
      <c r="A69" s="9"/>
      <c r="B69" s="14"/>
      <c r="C69" s="10"/>
      <c r="D69" s="18"/>
      <c r="E69" s="10"/>
      <c r="F69" s="9"/>
    </row>
    <row r="70" spans="1:7" x14ac:dyDescent="0.25">
      <c r="A70" s="9"/>
      <c r="B70" s="14"/>
      <c r="C70" s="10"/>
      <c r="D70" s="18"/>
      <c r="E70" s="10"/>
      <c r="F70" s="9"/>
    </row>
    <row r="71" spans="1:7" x14ac:dyDescent="0.25">
      <c r="A71" s="9"/>
      <c r="B71" s="14"/>
      <c r="C71" s="10"/>
      <c r="D71" s="18"/>
      <c r="E71" s="10"/>
      <c r="F71" s="9"/>
    </row>
    <row r="72" spans="1:7" x14ac:dyDescent="0.25">
      <c r="A72" s="9"/>
      <c r="B72" s="14"/>
      <c r="C72" s="10"/>
      <c r="D72" s="18"/>
      <c r="E72" s="10"/>
      <c r="F72" s="9"/>
    </row>
    <row r="73" spans="1:7" x14ac:dyDescent="0.25">
      <c r="A73" s="9"/>
      <c r="B73" s="14"/>
      <c r="C73" s="10"/>
      <c r="D73" s="18"/>
      <c r="E73" s="10"/>
      <c r="F73" s="9"/>
    </row>
    <row r="74" spans="1:7" x14ac:dyDescent="0.25">
      <c r="A74" s="9"/>
      <c r="B74" s="14"/>
      <c r="C74" s="10"/>
      <c r="D74" s="18"/>
      <c r="E74" s="10"/>
      <c r="F74" s="9"/>
    </row>
    <row r="75" spans="1:7" x14ac:dyDescent="0.25">
      <c r="A75" s="9"/>
      <c r="B75" s="14"/>
      <c r="C75" s="10"/>
      <c r="D75" s="18"/>
      <c r="E75" s="10"/>
      <c r="F75" s="9"/>
    </row>
    <row r="76" spans="1:7" x14ac:dyDescent="0.25">
      <c r="A76" s="9"/>
      <c r="B76" s="14"/>
      <c r="C76" s="10"/>
      <c r="D76" s="18"/>
      <c r="E76" s="10"/>
      <c r="F76" s="9"/>
    </row>
    <row r="77" spans="1:7" x14ac:dyDescent="0.25">
      <c r="A77" s="9"/>
      <c r="B77" s="14"/>
      <c r="C77" s="10"/>
      <c r="D77" s="18"/>
      <c r="E77" s="10"/>
      <c r="F77" s="9"/>
    </row>
    <row r="78" spans="1:7" x14ac:dyDescent="0.25">
      <c r="A78" s="9"/>
      <c r="B78" s="14"/>
      <c r="C78" s="10"/>
      <c r="D78" s="18"/>
      <c r="E78" s="10"/>
      <c r="F78" s="9"/>
    </row>
    <row r="79" spans="1:7" x14ac:dyDescent="0.25">
      <c r="A79" s="9"/>
      <c r="B79" s="14"/>
      <c r="C79" s="10"/>
      <c r="D79" s="18"/>
      <c r="E79" s="10"/>
      <c r="F79" s="9"/>
    </row>
    <row r="80" spans="1:7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2024-10-10T11:36:56Z</dcterms:modified>
</cp:coreProperties>
</file>