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2 0 2 4\JAVNA OBJAVA INFORMACIJA O TROŠENJU SREDSTAVA 2024\"/>
    </mc:Choice>
  </mc:AlternateContent>
  <xr:revisionPtr revIDLastSave="0" documentId="8_{D6B92999-3564-49AF-80D0-3147EFF37C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19" i="1"/>
  <c r="D17" i="1"/>
  <c r="D15" i="1"/>
  <c r="D11" i="1"/>
  <c r="D75" i="1" l="1"/>
</calcChain>
</file>

<file path=xl/sharedStrings.xml><?xml version="1.0" encoding="utf-8"?>
<sst xmlns="http://schemas.openxmlformats.org/spreadsheetml/2006/main" count="153" uniqueCount="89">
  <si>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</si>
  <si>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</si>
  <si>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</si>
  <si>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</si>
  <si>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</si>
  <si>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</si>
  <si>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</si>
  <si>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ZRAKOPLOVNA TEHNIČKA ŠKOLA RUDOLFA PEREŠINA_x000D_
RUDOLFA FIZIRA 6_x000D_
10410 VELIKA GORICA_x000D_
Tel: 016260523   Fax: 013817076_x000D_
OIB: 58744487630_x000D_
Mail: ured@ss-zrakoplovna-rperesina-vg.skole.hr_x000D_
IBAN: HR9523600001101260515</t>
  </si>
  <si>
    <t>Isplata Sredstava Za Razdoblje: 01.03.2024 Do 31.03.2024</t>
  </si>
  <si>
    <t>KOPIAS</t>
  </si>
  <si>
    <t>96605206988</t>
  </si>
  <si>
    <t>ZAGREB</t>
  </si>
  <si>
    <t xml:space="preserve">UREDSKI MATERIJAL I OSTALI MATERIJALNI RASHODI        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</si>
  <si>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</si>
  <si>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</t>
  </si>
  <si>
    <t>ZAKUPNINE I NAJAMNINE</t>
  </si>
  <si>
    <t>Ukupno:</t>
  </si>
  <si>
    <t>MEĐUNARODNA ZRAČNA LUKA ZAGREB</t>
  </si>
  <si>
    <t>79446233150</t>
  </si>
  <si>
    <t xml:space="preserve">ENERGIJA                          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</si>
  <si>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</t>
  </si>
  <si>
    <t>IT CLOUD WEST j.d.o.o.</t>
  </si>
  <si>
    <t>76995042819</t>
  </si>
  <si>
    <t>Zagreb</t>
  </si>
  <si>
    <t xml:space="preserve">RAČUNALNE USLUGE                                                                                                                                      </t>
  </si>
  <si>
    <t>LIDL HRVATSKA D.O.O.</t>
  </si>
  <si>
    <t>66089976432</t>
  </si>
  <si>
    <t>VELIKA GORICA</t>
  </si>
  <si>
    <t xml:space="preserve">REPREZENTACIJA                                                                                                                                        </t>
  </si>
  <si>
    <t>SPERANZA</t>
  </si>
  <si>
    <t>56831241098</t>
  </si>
  <si>
    <t xml:space="preserve">SLUŽBENA PUTOVANJA                                                                                                                                    </t>
  </si>
  <si>
    <t xml:space="preserve">STRUČNO USAVRŠAVANJE ZAPOSLENIKA                                                                                                                      </t>
  </si>
  <si>
    <t>Bon-Ton  distributer higijene</t>
  </si>
  <si>
    <t>52931027628</t>
  </si>
  <si>
    <t>HERCEGOVA TRGOVINA</t>
  </si>
  <si>
    <t>37927948281</t>
  </si>
  <si>
    <t xml:space="preserve">UREDSKA OPREMA I NAMJEŠTAJ                                                                                                                            </t>
  </si>
  <si>
    <t>FLOA</t>
  </si>
  <si>
    <t>28753835270</t>
  </si>
  <si>
    <t>VARAŽDIN</t>
  </si>
  <si>
    <t>ZAŠTITNE FOLIJE D.O.O.</t>
  </si>
  <si>
    <t>1309994444</t>
  </si>
  <si>
    <t>OPTIMUS LAB DOO</t>
  </si>
  <si>
    <t>ČAKOVEC</t>
  </si>
  <si>
    <t>DARK BLUE STORES D.O.O.</t>
  </si>
  <si>
    <t>09200222552</t>
  </si>
  <si>
    <t>VELIKA GORICA 10410</t>
  </si>
  <si>
    <t>NETRA d.o.o.</t>
  </si>
  <si>
    <t>07304553792</t>
  </si>
  <si>
    <t>Velika Gorica</t>
  </si>
  <si>
    <t>RESALTA D.O.O.</t>
  </si>
  <si>
    <t>05240563443</t>
  </si>
  <si>
    <t>VATROZAŠTITA D.O.O.</t>
  </si>
  <si>
    <t>01383710503</t>
  </si>
  <si>
    <t>ZABOK</t>
  </si>
  <si>
    <t>BAUHAUS-ZAGREB K.D.</t>
  </si>
  <si>
    <t>10000 ZAGREB</t>
  </si>
  <si>
    <t>ENERGOATEST ZAŠTITA D.O.O.</t>
  </si>
  <si>
    <t>FINANCIJSKA AGENCIJA</t>
  </si>
  <si>
    <t>HP -  HRVATSKA POŠTA</t>
  </si>
  <si>
    <t xml:space="preserve">USLUGE TELEFONA, POŠTE I PRIJEVOZA                                                                                                                    </t>
  </si>
  <si>
    <t>HRT HRVATSKA RADIOTELEVIZ</t>
  </si>
  <si>
    <t xml:space="preserve">USLUGE PROMIDŽBE I INFORMIRANJA                                                                                                                       </t>
  </si>
  <si>
    <t>HT HRVATSKI TELEKOM</t>
  </si>
  <si>
    <t>KAUFLAND HRVATSKA K.D.</t>
  </si>
  <si>
    <t xml:space="preserve">OSTALI NESPOMENUTI RASHODI POSLOVANJA                                                                                                                 </t>
  </si>
  <si>
    <t>NARODNE NOVINE D.D.</t>
  </si>
  <si>
    <t>SREDNJA STRUKOVNA ŠKOLA</t>
  </si>
  <si>
    <t>10410 VELIKA GORICA</t>
  </si>
  <si>
    <t>VG ČISTOĆA D.O.O.</t>
  </si>
  <si>
    <t>Z-EL D.O.O. ZA PROMET</t>
  </si>
  <si>
    <t>ZET ZAGREB</t>
  </si>
  <si>
    <t xml:space="preserve">NAKNADE ZA PRIJEVOZ, ZA RAD NA TERENU I ODVOJENI ŽIVOT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</si>
  <si>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</si>
  <si>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</si>
  <si>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DOPRINOSI ZA OBVEZNO ZDRAVSTVENO OSIGURANJE</t>
  </si>
  <si>
    <t xml:space="preserve">BANKARSKE USLUGE I USLUGE PLATNOG PROMETA                                                                                                             </t>
  </si>
  <si>
    <t>Sveukupno:</t>
  </si>
  <si>
    <t>67546770608</t>
  </si>
  <si>
    <t>87939104217</t>
  </si>
  <si>
    <t>68419124305</t>
  </si>
  <si>
    <t>81793146560</t>
  </si>
  <si>
    <t>47432874968</t>
  </si>
  <si>
    <t>64546066176</t>
  </si>
  <si>
    <t>09339430654</t>
  </si>
  <si>
    <t>23915011506</t>
  </si>
  <si>
    <t>11374156664</t>
  </si>
  <si>
    <t>82031999604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</si>
</sst>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righ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top"/>
    </xf>
    <xf numFmtId="49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right" vertical="top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9"/>
  <sheetViews>
    <sheetView tabSelected="1" topLeftCell="A51" zoomScaleNormal="100" workbookViewId="0">
      <selection activeCell="G65" sqref="G6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34" t="s">
        <v>9</v>
      </c>
      <c r="B7" s="35" t="s">
        <v>10</v>
      </c>
      <c r="C7" s="36" t="s">
        <v>11</v>
      </c>
      <c r="D7" s="37">
        <v>71.94</v>
      </c>
      <c r="E7" s="36">
        <v>3221</v>
      </c>
      <c r="F7" s="38" t="s">
        <v>12</v>
      </c>
    </row>
    <row r="8" spans="1:6" x14ac:dyDescent="0.25">
      <c r="A8" s="34"/>
      <c r="B8" s="35"/>
      <c r="C8" s="36"/>
      <c r="D8" s="37">
        <v>105.04</v>
      </c>
      <c r="E8" s="36">
        <v>3224</v>
      </c>
      <c r="F8" s="39" t="s">
        <v>13</v>
      </c>
    </row>
    <row r="9" spans="1:6" x14ac:dyDescent="0.25">
      <c r="A9" s="34"/>
      <c r="B9" s="35"/>
      <c r="C9" s="36"/>
      <c r="D9" s="37">
        <v>62.5</v>
      </c>
      <c r="E9" s="36">
        <v>3232</v>
      </c>
      <c r="F9" s="39" t="s">
        <v>14</v>
      </c>
    </row>
    <row r="10" spans="1:6" x14ac:dyDescent="0.25">
      <c r="A10" s="34"/>
      <c r="B10" s="35"/>
      <c r="C10" s="36"/>
      <c r="D10" s="37">
        <v>39.9</v>
      </c>
      <c r="E10" s="36">
        <v>3235</v>
      </c>
      <c r="F10" s="39" t="s">
        <v>15</v>
      </c>
    </row>
    <row r="11" spans="1:6" ht="27" customHeight="1" thickBot="1" x14ac:dyDescent="0.3">
      <c r="A11" s="40" t="s">
        <v>16</v>
      </c>
      <c r="B11" s="41"/>
      <c r="C11" s="42"/>
      <c r="D11" s="43">
        <f>SUM(D7:D10)</f>
        <v>279.38</v>
      </c>
      <c r="E11" s="42"/>
      <c r="F11" s="44"/>
    </row>
    <row r="12" spans="1:6" x14ac:dyDescent="0.25">
      <c r="A12" s="34" t="s">
        <v>17</v>
      </c>
      <c r="B12" s="35" t="s">
        <v>18</v>
      </c>
      <c r="C12" s="36" t="s">
        <v>11</v>
      </c>
      <c r="D12" s="37">
        <v>1266.44</v>
      </c>
      <c r="E12" s="36">
        <v>3223</v>
      </c>
      <c r="F12" s="45" t="s">
        <v>19</v>
      </c>
    </row>
    <row r="13" spans="1:6" x14ac:dyDescent="0.25">
      <c r="A13" s="34"/>
      <c r="B13" s="35"/>
      <c r="C13" s="36"/>
      <c r="D13" s="37">
        <v>143.19</v>
      </c>
      <c r="E13" s="36">
        <v>3234</v>
      </c>
      <c r="F13" s="39" t="s">
        <v>20</v>
      </c>
    </row>
    <row r="14" spans="1:6" x14ac:dyDescent="0.25">
      <c r="A14" s="34"/>
      <c r="B14" s="35"/>
      <c r="C14" s="36"/>
      <c r="D14" s="37">
        <v>2938.66</v>
      </c>
      <c r="E14" s="36">
        <v>3235</v>
      </c>
      <c r="F14" s="39" t="s">
        <v>15</v>
      </c>
    </row>
    <row r="15" spans="1:6" ht="27" customHeight="1" thickBot="1" x14ac:dyDescent="0.3">
      <c r="A15" s="40" t="s">
        <v>16</v>
      </c>
      <c r="B15" s="41"/>
      <c r="C15" s="42"/>
      <c r="D15" s="43">
        <f>SUM(D12:D14)</f>
        <v>4348.29</v>
      </c>
      <c r="E15" s="42"/>
      <c r="F15" s="44"/>
    </row>
    <row r="16" spans="1:6" x14ac:dyDescent="0.25">
      <c r="A16" s="34" t="s">
        <v>21</v>
      </c>
      <c r="B16" s="35" t="s">
        <v>22</v>
      </c>
      <c r="C16" s="36" t="s">
        <v>23</v>
      </c>
      <c r="D16" s="37">
        <v>92.91</v>
      </c>
      <c r="E16" s="36">
        <v>3238</v>
      </c>
      <c r="F16" s="45" t="s">
        <v>24</v>
      </c>
    </row>
    <row r="17" spans="1:6" ht="27" customHeight="1" thickBot="1" x14ac:dyDescent="0.3">
      <c r="A17" s="40" t="s">
        <v>16</v>
      </c>
      <c r="B17" s="41"/>
      <c r="C17" s="42"/>
      <c r="D17" s="43">
        <f>SUM(D16:D16)</f>
        <v>92.91</v>
      </c>
      <c r="E17" s="42"/>
      <c r="F17" s="44"/>
    </row>
    <row r="18" spans="1:6" x14ac:dyDescent="0.25">
      <c r="A18" s="34" t="s">
        <v>25</v>
      </c>
      <c r="B18" s="35" t="s">
        <v>26</v>
      </c>
      <c r="C18" s="36" t="s">
        <v>27</v>
      </c>
      <c r="D18" s="37">
        <v>21.63</v>
      </c>
      <c r="E18" s="36">
        <v>3293</v>
      </c>
      <c r="F18" s="45" t="s">
        <v>28</v>
      </c>
    </row>
    <row r="19" spans="1:6" ht="27" customHeight="1" thickBot="1" x14ac:dyDescent="0.3">
      <c r="A19" s="40" t="s">
        <v>16</v>
      </c>
      <c r="B19" s="41"/>
      <c r="C19" s="42"/>
      <c r="D19" s="43">
        <f>SUM(D18:D18)</f>
        <v>21.63</v>
      </c>
      <c r="E19" s="42"/>
      <c r="F19" s="44"/>
    </row>
    <row r="20" spans="1:6" x14ac:dyDescent="0.25">
      <c r="A20" s="34" t="s">
        <v>29</v>
      </c>
      <c r="B20" s="35" t="s">
        <v>30</v>
      </c>
      <c r="C20" s="36" t="s">
        <v>11</v>
      </c>
      <c r="D20" s="37">
        <v>410</v>
      </c>
      <c r="E20" s="36">
        <v>3211</v>
      </c>
      <c r="F20" s="45" t="s">
        <v>31</v>
      </c>
    </row>
    <row r="21" spans="1:6" x14ac:dyDescent="0.25">
      <c r="A21" s="34"/>
      <c r="B21" s="35"/>
      <c r="C21" s="36"/>
      <c r="D21" s="37">
        <v>30</v>
      </c>
      <c r="E21" s="36">
        <v>3213</v>
      </c>
      <c r="F21" s="39" t="s">
        <v>32</v>
      </c>
    </row>
    <row r="22" spans="1:6" ht="27" customHeight="1" thickBot="1" x14ac:dyDescent="0.3">
      <c r="A22" s="40" t="s">
        <v>16</v>
      </c>
      <c r="B22" s="41"/>
      <c r="C22" s="42"/>
      <c r="D22" s="43">
        <f>SUM(D20:D21)</f>
        <v>440</v>
      </c>
      <c r="E22" s="42"/>
      <c r="F22" s="44"/>
    </row>
    <row r="23" spans="1:6" x14ac:dyDescent="0.25">
      <c r="A23" s="34" t="s">
        <v>33</v>
      </c>
      <c r="B23" s="35" t="s">
        <v>34</v>
      </c>
      <c r="C23" s="36" t="s">
        <v>11</v>
      </c>
      <c r="D23" s="37">
        <v>315</v>
      </c>
      <c r="E23" s="36">
        <v>3221</v>
      </c>
      <c r="F23" s="45" t="s">
        <v>12</v>
      </c>
    </row>
    <row r="24" spans="1:6" ht="27" customHeight="1" thickBot="1" x14ac:dyDescent="0.3">
      <c r="A24" s="40" t="s">
        <v>16</v>
      </c>
      <c r="B24" s="41"/>
      <c r="C24" s="42"/>
      <c r="D24" s="43">
        <f>SUM(D23:D23)</f>
        <v>315</v>
      </c>
      <c r="E24" s="42"/>
      <c r="F24" s="44"/>
    </row>
    <row r="25" spans="1:6" x14ac:dyDescent="0.25">
      <c r="A25" s="34" t="s">
        <v>35</v>
      </c>
      <c r="B25" s="35" t="s">
        <v>36</v>
      </c>
      <c r="C25" s="36" t="s">
        <v>11</v>
      </c>
      <c r="D25" s="37">
        <v>2648.6</v>
      </c>
      <c r="E25" s="36">
        <v>4221</v>
      </c>
      <c r="F25" s="45" t="s">
        <v>37</v>
      </c>
    </row>
    <row r="26" spans="1:6" ht="27" customHeight="1" thickBot="1" x14ac:dyDescent="0.3">
      <c r="A26" s="40" t="s">
        <v>16</v>
      </c>
      <c r="B26" s="41"/>
      <c r="C26" s="42"/>
      <c r="D26" s="43">
        <f>SUM(D25:D25)</f>
        <v>2648.6</v>
      </c>
      <c r="E26" s="42"/>
      <c r="F26" s="44"/>
    </row>
    <row r="27" spans="1:6" x14ac:dyDescent="0.25">
      <c r="A27" s="34" t="s">
        <v>38</v>
      </c>
      <c r="B27" s="35" t="s">
        <v>39</v>
      </c>
      <c r="C27" s="36" t="s">
        <v>40</v>
      </c>
      <c r="D27" s="37">
        <v>156.25</v>
      </c>
      <c r="E27" s="36">
        <v>3238</v>
      </c>
      <c r="F27" s="45" t="s">
        <v>24</v>
      </c>
    </row>
    <row r="28" spans="1:6" ht="27" customHeight="1" thickBot="1" x14ac:dyDescent="0.3">
      <c r="A28" s="40" t="s">
        <v>16</v>
      </c>
      <c r="B28" s="41"/>
      <c r="C28" s="42"/>
      <c r="D28" s="43">
        <f>SUM(D27:D27)</f>
        <v>156.25</v>
      </c>
      <c r="E28" s="42"/>
      <c r="F28" s="44"/>
    </row>
    <row r="29" spans="1:6" x14ac:dyDescent="0.25">
      <c r="A29" s="34" t="s">
        <v>41</v>
      </c>
      <c r="B29" s="35" t="s">
        <v>42</v>
      </c>
      <c r="C29" s="36" t="s">
        <v>11</v>
      </c>
      <c r="D29" s="37">
        <v>105.33</v>
      </c>
      <c r="E29" s="36">
        <v>3224</v>
      </c>
      <c r="F29" s="45" t="s">
        <v>13</v>
      </c>
    </row>
    <row r="30" spans="1:6" ht="27" customHeight="1" thickBot="1" x14ac:dyDescent="0.3">
      <c r="A30" s="40" t="s">
        <v>16</v>
      </c>
      <c r="B30" s="41"/>
      <c r="C30" s="42"/>
      <c r="D30" s="43">
        <f>SUM(D29:D29)</f>
        <v>105.33</v>
      </c>
      <c r="E30" s="42"/>
      <c r="F30" s="44"/>
    </row>
    <row r="31" spans="1:6" x14ac:dyDescent="0.25">
      <c r="A31" s="34" t="s">
        <v>43</v>
      </c>
      <c r="B31" s="35">
        <v>71981294715</v>
      </c>
      <c r="C31" s="36" t="s">
        <v>44</v>
      </c>
      <c r="D31" s="37">
        <v>131.25</v>
      </c>
      <c r="E31" s="36">
        <v>3238</v>
      </c>
      <c r="F31" s="45" t="s">
        <v>24</v>
      </c>
    </row>
    <row r="32" spans="1:6" ht="27" customHeight="1" thickBot="1" x14ac:dyDescent="0.3">
      <c r="A32" s="40" t="s">
        <v>16</v>
      </c>
      <c r="B32" s="41"/>
      <c r="C32" s="42"/>
      <c r="D32" s="43">
        <f>SUM(D31:D31)</f>
        <v>131.25</v>
      </c>
      <c r="E32" s="42"/>
      <c r="F32" s="44"/>
    </row>
    <row r="33" spans="1:6" x14ac:dyDescent="0.25">
      <c r="A33" s="34" t="s">
        <v>45</v>
      </c>
      <c r="B33" s="35" t="s">
        <v>46</v>
      </c>
      <c r="C33" s="36" t="s">
        <v>47</v>
      </c>
      <c r="D33" s="37">
        <v>47.8</v>
      </c>
      <c r="E33" s="36">
        <v>3293</v>
      </c>
      <c r="F33" s="45" t="s">
        <v>28</v>
      </c>
    </row>
    <row r="34" spans="1:6" ht="27" customHeight="1" thickBot="1" x14ac:dyDescent="0.3">
      <c r="A34" s="40" t="s">
        <v>16</v>
      </c>
      <c r="B34" s="41"/>
      <c r="C34" s="42"/>
      <c r="D34" s="43">
        <f>SUM(D33:D33)</f>
        <v>47.8</v>
      </c>
      <c r="E34" s="42"/>
      <c r="F34" s="44"/>
    </row>
    <row r="35" spans="1:6" x14ac:dyDescent="0.25">
      <c r="A35" s="34" t="s">
        <v>48</v>
      </c>
      <c r="B35" s="35" t="s">
        <v>49</v>
      </c>
      <c r="C35" s="36" t="s">
        <v>50</v>
      </c>
      <c r="D35" s="37">
        <v>1877.13</v>
      </c>
      <c r="E35" s="36">
        <v>3224</v>
      </c>
      <c r="F35" s="45" t="s">
        <v>13</v>
      </c>
    </row>
    <row r="36" spans="1:6" ht="27" customHeight="1" thickBot="1" x14ac:dyDescent="0.3">
      <c r="A36" s="40" t="s">
        <v>16</v>
      </c>
      <c r="B36" s="41"/>
      <c r="C36" s="42"/>
      <c r="D36" s="43">
        <f>SUM(D35:D35)</f>
        <v>1877.13</v>
      </c>
      <c r="E36" s="42"/>
      <c r="F36" s="44"/>
    </row>
    <row r="37" spans="1:6" x14ac:dyDescent="0.25">
      <c r="A37" s="34" t="s">
        <v>51</v>
      </c>
      <c r="B37" s="35" t="s">
        <v>52</v>
      </c>
      <c r="C37" s="36" t="s">
        <v>11</v>
      </c>
      <c r="D37" s="37">
        <v>6252.91</v>
      </c>
      <c r="E37" s="36">
        <v>3223</v>
      </c>
      <c r="F37" s="45" t="s">
        <v>19</v>
      </c>
    </row>
    <row r="38" spans="1:6" ht="27" customHeight="1" thickBot="1" x14ac:dyDescent="0.3">
      <c r="A38" s="40" t="s">
        <v>16</v>
      </c>
      <c r="B38" s="41"/>
      <c r="C38" s="42"/>
      <c r="D38" s="43">
        <f>SUM(D37:D37)</f>
        <v>6252.91</v>
      </c>
      <c r="E38" s="42"/>
      <c r="F38" s="44"/>
    </row>
    <row r="39" spans="1:6" x14ac:dyDescent="0.25">
      <c r="A39" s="34" t="s">
        <v>53</v>
      </c>
      <c r="B39" s="35" t="s">
        <v>54</v>
      </c>
      <c r="C39" s="36" t="s">
        <v>55</v>
      </c>
      <c r="D39" s="37">
        <v>157.43</v>
      </c>
      <c r="E39" s="36">
        <v>3232</v>
      </c>
      <c r="F39" s="45" t="s">
        <v>14</v>
      </c>
    </row>
    <row r="40" spans="1:6" ht="27" customHeight="1" thickBot="1" x14ac:dyDescent="0.3">
      <c r="A40" s="40" t="s">
        <v>16</v>
      </c>
      <c r="B40" s="41"/>
      <c r="C40" s="42"/>
      <c r="D40" s="43">
        <f>SUM(D39:D39)</f>
        <v>157.43</v>
      </c>
      <c r="E40" s="42"/>
      <c r="F40" s="44"/>
    </row>
    <row r="41" spans="1:6" x14ac:dyDescent="0.25">
      <c r="A41" s="34" t="s">
        <v>56</v>
      </c>
      <c r="B41" s="35">
        <v>71642207963</v>
      </c>
      <c r="C41" s="36" t="s">
        <v>57</v>
      </c>
      <c r="D41" s="37">
        <v>51.74</v>
      </c>
      <c r="E41" s="36">
        <v>3224</v>
      </c>
      <c r="F41" s="45" t="s">
        <v>13</v>
      </c>
    </row>
    <row r="42" spans="1:6" ht="27" customHeight="1" thickBot="1" x14ac:dyDescent="0.3">
      <c r="A42" s="40" t="s">
        <v>16</v>
      </c>
      <c r="B42" s="41"/>
      <c r="C42" s="42"/>
      <c r="D42" s="43">
        <f>SUM(D41:D41)</f>
        <v>51.74</v>
      </c>
      <c r="E42" s="42"/>
      <c r="F42" s="44"/>
    </row>
    <row r="43" spans="1:6" x14ac:dyDescent="0.25">
      <c r="A43" s="34" t="s">
        <v>58</v>
      </c>
      <c r="B43" s="35" t="s">
        <v>79</v>
      </c>
      <c r="C43" s="36" t="s">
        <v>11</v>
      </c>
      <c r="D43" s="37">
        <v>58.06</v>
      </c>
      <c r="E43" s="36">
        <v>3232</v>
      </c>
      <c r="F43" s="45" t="s">
        <v>14</v>
      </c>
    </row>
    <row r="44" spans="1:6" ht="27" customHeight="1" thickBot="1" x14ac:dyDescent="0.3">
      <c r="A44" s="40" t="s">
        <v>16</v>
      </c>
      <c r="B44" s="41"/>
      <c r="C44" s="42"/>
      <c r="D44" s="43">
        <f>SUM(D43:D43)</f>
        <v>58.06</v>
      </c>
      <c r="E44" s="42"/>
      <c r="F44" s="44"/>
    </row>
    <row r="45" spans="1:6" x14ac:dyDescent="0.25">
      <c r="A45" s="34" t="s">
        <v>59</v>
      </c>
      <c r="B45" s="35">
        <v>85821130368</v>
      </c>
      <c r="C45" s="36" t="s">
        <v>11</v>
      </c>
      <c r="D45" s="37">
        <v>1.91</v>
      </c>
      <c r="E45" s="36">
        <v>3238</v>
      </c>
      <c r="F45" s="45" t="s">
        <v>24</v>
      </c>
    </row>
    <row r="46" spans="1:6" ht="27" customHeight="1" thickBot="1" x14ac:dyDescent="0.3">
      <c r="A46" s="40" t="s">
        <v>16</v>
      </c>
      <c r="B46" s="41"/>
      <c r="C46" s="42"/>
      <c r="D46" s="43">
        <f>SUM(D45:D45)</f>
        <v>1.91</v>
      </c>
      <c r="E46" s="42"/>
      <c r="F46" s="44"/>
    </row>
    <row r="47" spans="1:6" x14ac:dyDescent="0.25">
      <c r="A47" s="34" t="s">
        <v>60</v>
      </c>
      <c r="B47" s="35" t="s">
        <v>80</v>
      </c>
      <c r="C47" s="36" t="s">
        <v>27</v>
      </c>
      <c r="D47" s="37">
        <v>54</v>
      </c>
      <c r="E47" s="36">
        <v>3231</v>
      </c>
      <c r="F47" s="45" t="s">
        <v>61</v>
      </c>
    </row>
    <row r="48" spans="1:6" ht="27" customHeight="1" thickBot="1" x14ac:dyDescent="0.3">
      <c r="A48" s="40" t="s">
        <v>16</v>
      </c>
      <c r="B48" s="41"/>
      <c r="C48" s="42"/>
      <c r="D48" s="43">
        <f>SUM(D47:D47)</f>
        <v>54</v>
      </c>
      <c r="E48" s="42"/>
      <c r="F48" s="44"/>
    </row>
    <row r="49" spans="1:6" x14ac:dyDescent="0.25">
      <c r="A49" s="34" t="s">
        <v>62</v>
      </c>
      <c r="B49" s="35" t="s">
        <v>81</v>
      </c>
      <c r="C49" s="36" t="s">
        <v>57</v>
      </c>
      <c r="D49" s="37">
        <v>10.62</v>
      </c>
      <c r="E49" s="36">
        <v>3233</v>
      </c>
      <c r="F49" s="45" t="s">
        <v>63</v>
      </c>
    </row>
    <row r="50" spans="1:6" ht="27" customHeight="1" thickBot="1" x14ac:dyDescent="0.3">
      <c r="A50" s="40" t="s">
        <v>16</v>
      </c>
      <c r="B50" s="41"/>
      <c r="C50" s="42"/>
      <c r="D50" s="43">
        <f>SUM(D49:D49)</f>
        <v>10.62</v>
      </c>
      <c r="E50" s="42"/>
      <c r="F50" s="44"/>
    </row>
    <row r="51" spans="1:6" x14ac:dyDescent="0.25">
      <c r="A51" s="34" t="s">
        <v>64</v>
      </c>
      <c r="B51" s="35" t="s">
        <v>82</v>
      </c>
      <c r="C51" s="36" t="s">
        <v>57</v>
      </c>
      <c r="D51" s="37">
        <v>61.68</v>
      </c>
      <c r="E51" s="36">
        <v>3231</v>
      </c>
      <c r="F51" s="45" t="s">
        <v>61</v>
      </c>
    </row>
    <row r="52" spans="1:6" ht="27" customHeight="1" thickBot="1" x14ac:dyDescent="0.3">
      <c r="A52" s="40" t="s">
        <v>16</v>
      </c>
      <c r="B52" s="41"/>
      <c r="C52" s="42"/>
      <c r="D52" s="43">
        <f>SUM(D51:D51)</f>
        <v>61.68</v>
      </c>
      <c r="E52" s="42"/>
      <c r="F52" s="44"/>
    </row>
    <row r="53" spans="1:6" x14ac:dyDescent="0.25">
      <c r="A53" s="34" t="s">
        <v>65</v>
      </c>
      <c r="B53" s="35" t="s">
        <v>83</v>
      </c>
      <c r="C53" s="36" t="s">
        <v>27</v>
      </c>
      <c r="D53" s="37">
        <v>39.1</v>
      </c>
      <c r="E53" s="36">
        <v>3299</v>
      </c>
      <c r="F53" s="45" t="s">
        <v>66</v>
      </c>
    </row>
    <row r="54" spans="1:6" ht="27" customHeight="1" thickBot="1" x14ac:dyDescent="0.3">
      <c r="A54" s="40" t="s">
        <v>16</v>
      </c>
      <c r="B54" s="41"/>
      <c r="C54" s="42"/>
      <c r="D54" s="43">
        <f>SUM(D53:D53)</f>
        <v>39.1</v>
      </c>
      <c r="E54" s="42"/>
      <c r="F54" s="44"/>
    </row>
    <row r="55" spans="1:6" x14ac:dyDescent="0.25">
      <c r="A55" s="34" t="s">
        <v>67</v>
      </c>
      <c r="B55" s="35" t="s">
        <v>84</v>
      </c>
      <c r="C55" s="36" t="s">
        <v>11</v>
      </c>
      <c r="D55" s="37">
        <v>152.03</v>
      </c>
      <c r="E55" s="36">
        <v>3221</v>
      </c>
      <c r="F55" s="45" t="s">
        <v>12</v>
      </c>
    </row>
    <row r="56" spans="1:6" ht="27" customHeight="1" thickBot="1" x14ac:dyDescent="0.3">
      <c r="A56" s="40" t="s">
        <v>16</v>
      </c>
      <c r="B56" s="41"/>
      <c r="C56" s="42"/>
      <c r="D56" s="43">
        <f>SUM(D55:D55)</f>
        <v>152.03</v>
      </c>
      <c r="E56" s="42"/>
      <c r="F56" s="44"/>
    </row>
    <row r="57" spans="1:6" x14ac:dyDescent="0.25">
      <c r="A57" s="34" t="s">
        <v>68</v>
      </c>
      <c r="B57" s="35" t="s">
        <v>85</v>
      </c>
      <c r="C57" s="36" t="s">
        <v>69</v>
      </c>
      <c r="D57" s="37">
        <v>106.17</v>
      </c>
      <c r="E57" s="36">
        <v>3232</v>
      </c>
      <c r="F57" s="45" t="s">
        <v>14</v>
      </c>
    </row>
    <row r="58" spans="1:6" ht="27" customHeight="1" thickBot="1" x14ac:dyDescent="0.3">
      <c r="A58" s="40" t="s">
        <v>16</v>
      </c>
      <c r="B58" s="41"/>
      <c r="C58" s="42"/>
      <c r="D58" s="43">
        <f>SUM(D57:D57)</f>
        <v>106.17</v>
      </c>
      <c r="E58" s="42"/>
      <c r="F58" s="44"/>
    </row>
    <row r="59" spans="1:6" x14ac:dyDescent="0.25">
      <c r="A59" s="34" t="s">
        <v>70</v>
      </c>
      <c r="B59" s="35" t="s">
        <v>86</v>
      </c>
      <c r="C59" s="36" t="s">
        <v>69</v>
      </c>
      <c r="D59" s="37">
        <v>192.51</v>
      </c>
      <c r="E59" s="36">
        <v>3234</v>
      </c>
      <c r="F59" s="45" t="s">
        <v>20</v>
      </c>
    </row>
    <row r="60" spans="1:6" ht="27" customHeight="1" thickBot="1" x14ac:dyDescent="0.3">
      <c r="A60" s="40" t="s">
        <v>16</v>
      </c>
      <c r="B60" s="41"/>
      <c r="C60" s="42"/>
      <c r="D60" s="43">
        <f>SUM(D59:D59)</f>
        <v>192.51</v>
      </c>
      <c r="E60" s="42"/>
      <c r="F60" s="44"/>
    </row>
    <row r="61" spans="1:6" x14ac:dyDescent="0.25">
      <c r="A61" s="34" t="s">
        <v>71</v>
      </c>
      <c r="B61" s="35" t="s">
        <v>87</v>
      </c>
      <c r="C61" s="36" t="s">
        <v>11</v>
      </c>
      <c r="D61" s="37">
        <v>81.99</v>
      </c>
      <c r="E61" s="36">
        <v>3224</v>
      </c>
      <c r="F61" s="45" t="s">
        <v>13</v>
      </c>
    </row>
    <row r="62" spans="1:6" ht="27" customHeight="1" thickBot="1" x14ac:dyDescent="0.3">
      <c r="A62" s="40" t="s">
        <v>16</v>
      </c>
      <c r="B62" s="41"/>
      <c r="C62" s="42"/>
      <c r="D62" s="43">
        <f>SUM(D61:D61)</f>
        <v>81.99</v>
      </c>
      <c r="E62" s="42"/>
      <c r="F62" s="44"/>
    </row>
    <row r="63" spans="1:6" x14ac:dyDescent="0.25">
      <c r="A63" s="34" t="s">
        <v>72</v>
      </c>
      <c r="B63" s="35" t="s">
        <v>88</v>
      </c>
      <c r="C63" s="36" t="s">
        <v>11</v>
      </c>
      <c r="D63" s="37">
        <v>228.39</v>
      </c>
      <c r="E63" s="36">
        <v>3212</v>
      </c>
      <c r="F63" s="45" t="s">
        <v>73</v>
      </c>
    </row>
    <row r="64" spans="1:6" ht="27" customHeight="1" thickBot="1" x14ac:dyDescent="0.3">
      <c r="A64" s="40" t="s">
        <v>16</v>
      </c>
      <c r="B64" s="41"/>
      <c r="C64" s="42"/>
      <c r="D64" s="43">
        <f>SUM(D63:D63)</f>
        <v>228.39</v>
      </c>
      <c r="E64" s="42"/>
      <c r="F64" s="44"/>
    </row>
    <row r="65" spans="1:6" x14ac:dyDescent="0.25">
      <c r="A65" s="9"/>
      <c r="B65" s="14"/>
      <c r="C65" s="10"/>
      <c r="D65" s="30">
        <v>39082.74</v>
      </c>
      <c r="E65" s="31">
        <v>3111</v>
      </c>
      <c r="F65" s="32" t="s">
        <v>74</v>
      </c>
    </row>
    <row r="66" spans="1:6" x14ac:dyDescent="0.25">
      <c r="A66" s="9"/>
      <c r="B66" s="14"/>
      <c r="C66" s="10"/>
      <c r="D66" s="30">
        <v>53861.02</v>
      </c>
      <c r="E66" s="31">
        <v>3111</v>
      </c>
      <c r="F66" s="33" t="s">
        <v>74</v>
      </c>
    </row>
    <row r="67" spans="1:6" x14ac:dyDescent="0.25">
      <c r="A67" s="9"/>
      <c r="B67" s="14"/>
      <c r="C67" s="10"/>
      <c r="D67" s="30">
        <v>2208.84</v>
      </c>
      <c r="E67" s="31">
        <v>3121</v>
      </c>
      <c r="F67" s="33" t="s">
        <v>75</v>
      </c>
    </row>
    <row r="68" spans="1:6" x14ac:dyDescent="0.25">
      <c r="A68" s="9"/>
      <c r="B68" s="14"/>
      <c r="C68" s="10"/>
      <c r="D68" s="30">
        <v>8873.56</v>
      </c>
      <c r="E68" s="31">
        <v>3132</v>
      </c>
      <c r="F68" s="33" t="s">
        <v>76</v>
      </c>
    </row>
    <row r="69" spans="1:6" x14ac:dyDescent="0.25">
      <c r="A69" s="9"/>
      <c r="B69" s="14"/>
      <c r="C69" s="10"/>
      <c r="D69" s="30">
        <v>120</v>
      </c>
      <c r="E69" s="31">
        <v>3211</v>
      </c>
      <c r="F69" s="33" t="s">
        <v>31</v>
      </c>
    </row>
    <row r="70" spans="1:6" x14ac:dyDescent="0.25">
      <c r="A70" s="9"/>
      <c r="B70" s="14"/>
      <c r="C70" s="10"/>
      <c r="D70" s="30">
        <v>331</v>
      </c>
      <c r="E70" s="31">
        <v>3211</v>
      </c>
      <c r="F70" s="33" t="s">
        <v>31</v>
      </c>
    </row>
    <row r="71" spans="1:6" x14ac:dyDescent="0.25">
      <c r="A71" s="9"/>
      <c r="B71" s="14"/>
      <c r="C71" s="10"/>
      <c r="D71" s="30">
        <v>960</v>
      </c>
      <c r="E71" s="31">
        <v>3211</v>
      </c>
      <c r="F71" s="33" t="s">
        <v>31</v>
      </c>
    </row>
    <row r="72" spans="1:6" x14ac:dyDescent="0.25">
      <c r="A72" s="9"/>
      <c r="B72" s="14"/>
      <c r="C72" s="10"/>
      <c r="D72" s="30">
        <v>1992.7</v>
      </c>
      <c r="E72" s="31">
        <v>3212</v>
      </c>
      <c r="F72" s="33" t="s">
        <v>73</v>
      </c>
    </row>
    <row r="73" spans="1:6" x14ac:dyDescent="0.25">
      <c r="A73" s="9"/>
      <c r="B73" s="14"/>
      <c r="C73" s="10"/>
      <c r="D73" s="30">
        <v>42.57</v>
      </c>
      <c r="E73" s="31">
        <v>3431</v>
      </c>
      <c r="F73" s="33" t="s">
        <v>77</v>
      </c>
    </row>
    <row r="74" spans="1:6" ht="15.75" thickBot="1" x14ac:dyDescent="0.3">
      <c r="A74" s="20" t="s">
        <v>16</v>
      </c>
      <c r="B74" s="21"/>
      <c r="C74" s="22"/>
      <c r="D74" s="23">
        <f>SUM(D65:D73)</f>
        <v>107472.43</v>
      </c>
      <c r="E74" s="22"/>
      <c r="F74" s="24"/>
    </row>
    <row r="75" spans="1:6" ht="15.75" thickBot="1" x14ac:dyDescent="0.3">
      <c r="A75" s="25" t="s">
        <v>78</v>
      </c>
      <c r="B75" s="26"/>
      <c r="C75" s="27"/>
      <c r="D75" s="28">
        <f>SUM(D11,D15,D17,D19,D22,D24,D26,D28,D30,D32,D34,D36,D38,D40,D42,D44,D46,D48,D50,D52,D54,D56,D58,D60,D62,D64,D74)</f>
        <v>125384.54</v>
      </c>
      <c r="E75" s="27"/>
      <c r="F75" s="2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ht="21" customHeight="1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2024-04-18T13:34:13Z</dcterms:modified>
</cp:coreProperties>
</file>