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2 0 2 4\JAVNA OBJAVA INFORMACIJA O TROŠENJU SREDSTAVA 2024\"/>
    </mc:Choice>
  </mc:AlternateContent>
  <xr:revisionPtr revIDLastSave="0" documentId="8_{2A9D31F2-EA72-4669-8DF3-FC8ED45BF458}" xr6:coauthVersionLast="47" xr6:coauthVersionMax="47" xr10:uidLastSave="{00000000-0000-0000-0000-000000000000}"/>
  <bookViews>
    <workbookView xWindow="20295" yWindow="4185" windowWidth="8505" windowHeight="1129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1" l="1"/>
  <c r="D79" i="1"/>
  <c r="D63" i="1"/>
  <c r="D61" i="1"/>
  <c r="D59" i="1"/>
  <c r="D56" i="1"/>
  <c r="D54" i="1"/>
  <c r="D52" i="1"/>
  <c r="D49" i="1"/>
  <c r="D47" i="1"/>
  <c r="D45" i="1"/>
  <c r="D42" i="1"/>
  <c r="D40" i="1"/>
  <c r="D38" i="1"/>
  <c r="D35" i="1"/>
  <c r="D33" i="1"/>
  <c r="D31" i="1"/>
  <c r="D29" i="1"/>
  <c r="D27" i="1"/>
  <c r="D25" i="1"/>
  <c r="D23" i="1"/>
  <c r="D19" i="1"/>
  <c r="D17" i="1"/>
  <c r="D15" i="1"/>
  <c r="D13" i="1"/>
  <c r="D11" i="1"/>
  <c r="D9" i="1"/>
</calcChain>
</file>

<file path=xl/sharedStrings.xml><?xml version="1.0" encoding="utf-8"?>
<sst xmlns="http://schemas.openxmlformats.org/spreadsheetml/2006/main" count="206" uniqueCount="97">
  <si>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</si>
  <si>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</si>
  <si>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</si>
  <si>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</si>
  <si>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</si>
  <si>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</si>
  <si>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</si>
  <si>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</si>
  <si>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</si>
  <si>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01.12.2024 Do 31.12.2024</t>
  </si>
  <si>
    <t>KOPIAS</t>
  </si>
  <si>
    <t>96605206988</t>
  </si>
  <si>
    <t>ZAGREB</t>
  </si>
  <si>
    <t xml:space="preserve">UREDSKI MATERIJAL I OSTALI MATERIJALNI RASHODI                                                                                                        </t>
  </si>
  <si>
    <t>ZRAKOPLOVNA TEHNIČKA ŠKOLA RUDOLFA PEREŠINA</t>
  </si>
  <si>
    <t>ZAKUPNINE I NAJAMNINE</t>
  </si>
  <si>
    <t>Ukupno:</t>
  </si>
  <si>
    <t>ŽUPANIJSKI ŠKOLSKI ŠPORTSKI SAVEZ ZŽ</t>
  </si>
  <si>
    <t>86280188275</t>
  </si>
  <si>
    <t>SAMOBOR</t>
  </si>
  <si>
    <t xml:space="preserve">STRUČNO USAVRŠAVANJE ZAPOSLENIKA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</si>
  <si>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</si>
  <si>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</si>
  <si>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</si>
  <si>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ZET ZAGREB</t>
  </si>
  <si>
    <t>82031999604</t>
  </si>
  <si>
    <t xml:space="preserve">NAKNADE ZA PRIJEVOZ, ZA RAD NA TERENU I ODVOJENI ŽIVOT                                                                                                </t>
  </si>
  <si>
    <t>HT HRVATSKI TELEKOM</t>
  </si>
  <si>
    <t>81793146560</t>
  </si>
  <si>
    <t>10000 ZAGREB</t>
  </si>
  <si>
    <t xml:space="preserve">USLUGE TELEFONA, POŠTE I PRIJEVOZA                                                                                                                    </t>
  </si>
  <si>
    <t>KOVAČIĆ KONZALTING d.o.o.</t>
  </si>
  <si>
    <t>79608058419</t>
  </si>
  <si>
    <t>Trogir 21220</t>
  </si>
  <si>
    <t>MEĐUNARODNA ZRAČNA LUKA ZAGREB</t>
  </si>
  <si>
    <t>79446233150</t>
  </si>
  <si>
    <t xml:space="preserve">ENERGIJA                          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</si>
  <si>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</si>
  <si>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IT CLOUD WEST j.d.o.o.</t>
  </si>
  <si>
    <t>76995042819</t>
  </si>
  <si>
    <t>Zagreb</t>
  </si>
  <si>
    <t>BAUHAUS-ZAGREB K.D.</t>
  </si>
  <si>
    <t>71642207963</t>
  </si>
  <si>
    <t xml:space="preserve">MATERIJAL I DIJELOVI ZA TEKUĆE I INVESTICIJSKO ODRŽAVANJE                                                                                             </t>
  </si>
  <si>
    <t>HP -  HRVATSKA POŠTA</t>
  </si>
  <si>
    <t>68943537413</t>
  </si>
  <si>
    <t>VELIKA GORICA</t>
  </si>
  <si>
    <t>HRT HRVATSKA RADIOTELEVIZ</t>
  </si>
  <si>
    <t>68419124305</t>
  </si>
  <si>
    <t xml:space="preserve">USLUGE PROMIDŽBE I INFORMIRANJA                                                                                                                       </t>
  </si>
  <si>
    <t>LIDL HRVATSKA D.O.O.</t>
  </si>
  <si>
    <t>66089976432</t>
  </si>
  <si>
    <t xml:space="preserve">REPREZENTACIJA                                                                                                                                        </t>
  </si>
  <si>
    <t>ENERGOATEST ZAŠTITA D.O.O.</t>
  </si>
  <si>
    <t>63759424811</t>
  </si>
  <si>
    <t xml:space="preserve">USLUGE TEKUĆEG I INVESTICIJSKOG ODRŽAVANJA                                                                                                            </t>
  </si>
  <si>
    <t>MICROTEAM</t>
  </si>
  <si>
    <t>57375677395</t>
  </si>
  <si>
    <t xml:space="preserve">SITNI INVENTAR I AUTO GUME                                                                                                                            </t>
  </si>
  <si>
    <t>Bon-Ton  distributer higijene</t>
  </si>
  <si>
    <t>52931027628</t>
  </si>
  <si>
    <t>POSLOVNI EDUKATOR</t>
  </si>
  <si>
    <t>45065170578</t>
  </si>
  <si>
    <t>21214 KAŠTEL KAMBELOVAC</t>
  </si>
  <si>
    <t>TEDING D.O.O.</t>
  </si>
  <si>
    <t>27579710805</t>
  </si>
  <si>
    <t xml:space="preserve">UREDSKA OPREMA I NAMJEŠTAJ                                                                                                                            </t>
  </si>
  <si>
    <t>PAGASO 2022 D.O.O., CHOP OLD HOUSE</t>
  </si>
  <si>
    <t>2482674339</t>
  </si>
  <si>
    <t>VG ČISTOĆA D.O.O.</t>
  </si>
  <si>
    <t>23915011506</t>
  </si>
  <si>
    <t>10410 VELIKA GORICA</t>
  </si>
  <si>
    <t>KATARINA ZRINSKI D.O.O.</t>
  </si>
  <si>
    <t>13653700851</t>
  </si>
  <si>
    <t>42 000 VARAŽDIN</t>
  </si>
  <si>
    <t xml:space="preserve">KNJIGE U KNJIŽNICAMA                                                                                                                                  </t>
  </si>
  <si>
    <t>OPTIMUS LAB DOO</t>
  </si>
  <si>
    <t>123</t>
  </si>
  <si>
    <t>ČAKOVEC</t>
  </si>
  <si>
    <t>MIKROTVORNICA</t>
  </si>
  <si>
    <t>11632409972</t>
  </si>
  <si>
    <t>SREDNJA STRUKOVNA ŠKOLA VELIKA GORICA</t>
  </si>
  <si>
    <t>09339430654</t>
  </si>
  <si>
    <t xml:space="preserve">OSTALI NESPOMENUTI RASHODI POSLOVANJA                                                                                                                 </t>
  </si>
  <si>
    <t>ALFA d.d.</t>
  </si>
  <si>
    <t>07189160632</t>
  </si>
  <si>
    <t>ZAgreb</t>
  </si>
  <si>
    <t>RESALTA D.O.O.</t>
  </si>
  <si>
    <t>05240563443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</si>
  <si>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</si>
  <si>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</si>
  <si>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Nema Konta Na Odabranoj Razini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</si>
  <si>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</si>
  <si>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</si>
  <si>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>OSTALE NAKNADE TROŠKOVA ZAPOSLENIKA</t>
  </si>
  <si>
    <t xml:space="preserve">BANKARSKE USLUGE I USLUGE PLATNOG PROMETA               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</si>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</sst>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78.75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95.55</v>
      </c>
      <c r="E8" s="10">
        <v>3235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174.3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439</v>
      </c>
      <c r="E10" s="10">
        <v>3213</v>
      </c>
      <c r="F10" s="9" t="s">
        <v>20</v>
      </c>
      <c r="G10" s="28" t="s">
        <v>14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439</v>
      </c>
      <c r="E11" s="24"/>
      <c r="F11" s="26"/>
      <c r="G11" s="27"/>
    </row>
    <row r="12" spans="1:7" x14ac:dyDescent="0.25">
      <c r="A12" s="9" t="s">
        <v>21</v>
      </c>
      <c r="B12" s="14" t="s">
        <v>22</v>
      </c>
      <c r="C12" s="10" t="s">
        <v>12</v>
      </c>
      <c r="D12" s="18">
        <v>3.82</v>
      </c>
      <c r="E12" s="10">
        <v>3238</v>
      </c>
      <c r="F12" s="9" t="s">
        <v>23</v>
      </c>
      <c r="G12" s="28" t="s">
        <v>14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3.82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12</v>
      </c>
      <c r="D14" s="18">
        <v>456.78</v>
      </c>
      <c r="E14" s="10">
        <v>3212</v>
      </c>
      <c r="F14" s="9" t="s">
        <v>26</v>
      </c>
      <c r="G14" s="28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456.78</v>
      </c>
      <c r="E15" s="24"/>
      <c r="F15" s="26"/>
      <c r="G15" s="27"/>
    </row>
    <row r="16" spans="1:7" x14ac:dyDescent="0.25">
      <c r="A16" s="9" t="s">
        <v>27</v>
      </c>
      <c r="B16" s="14" t="s">
        <v>28</v>
      </c>
      <c r="C16" s="10" t="s">
        <v>29</v>
      </c>
      <c r="D16" s="18">
        <v>123.45</v>
      </c>
      <c r="E16" s="10">
        <v>3231</v>
      </c>
      <c r="F16" s="9" t="s">
        <v>30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123.45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100</v>
      </c>
      <c r="E18" s="10">
        <v>3213</v>
      </c>
      <c r="F18" s="9" t="s">
        <v>20</v>
      </c>
      <c r="G18" s="28" t="s">
        <v>14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100</v>
      </c>
      <c r="E19" s="24"/>
      <c r="F19" s="26"/>
      <c r="G19" s="27"/>
    </row>
    <row r="20" spans="1:7" x14ac:dyDescent="0.25">
      <c r="A20" s="9" t="s">
        <v>34</v>
      </c>
      <c r="B20" s="14" t="s">
        <v>35</v>
      </c>
      <c r="C20" s="10" t="s">
        <v>12</v>
      </c>
      <c r="D20" s="18">
        <v>665.61</v>
      </c>
      <c r="E20" s="10">
        <v>3223</v>
      </c>
      <c r="F20" s="9" t="s">
        <v>36</v>
      </c>
      <c r="G20" s="28" t="s">
        <v>14</v>
      </c>
    </row>
    <row r="21" spans="1:7" x14ac:dyDescent="0.25">
      <c r="A21" s="9"/>
      <c r="B21" s="14"/>
      <c r="C21" s="10"/>
      <c r="D21" s="18">
        <v>355.11</v>
      </c>
      <c r="E21" s="10">
        <v>3234</v>
      </c>
      <c r="F21" s="9" t="s">
        <v>37</v>
      </c>
      <c r="G21" s="21" t="s">
        <v>14</v>
      </c>
    </row>
    <row r="22" spans="1:7" x14ac:dyDescent="0.25">
      <c r="A22" s="9"/>
      <c r="B22" s="14"/>
      <c r="C22" s="10"/>
      <c r="D22" s="18">
        <v>1156.95</v>
      </c>
      <c r="E22" s="10">
        <v>3235</v>
      </c>
      <c r="F22" s="9" t="s">
        <v>15</v>
      </c>
      <c r="G22" s="21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SUM(D20:D22)</f>
        <v>2177.67</v>
      </c>
      <c r="E23" s="24"/>
      <c r="F23" s="26"/>
      <c r="G23" s="27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716.82</v>
      </c>
      <c r="E24" s="10">
        <v>3238</v>
      </c>
      <c r="F24" s="9" t="s">
        <v>23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716.82</v>
      </c>
      <c r="E25" s="24"/>
      <c r="F25" s="26"/>
      <c r="G25" s="27"/>
    </row>
    <row r="26" spans="1:7" x14ac:dyDescent="0.25">
      <c r="A26" s="9" t="s">
        <v>41</v>
      </c>
      <c r="B26" s="14" t="s">
        <v>42</v>
      </c>
      <c r="C26" s="10" t="s">
        <v>29</v>
      </c>
      <c r="D26" s="18">
        <v>82.95</v>
      </c>
      <c r="E26" s="10">
        <v>3224</v>
      </c>
      <c r="F26" s="9" t="s">
        <v>43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82.95</v>
      </c>
      <c r="E27" s="24"/>
      <c r="F27" s="26"/>
      <c r="G27" s="27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56.1</v>
      </c>
      <c r="E28" s="10">
        <v>3231</v>
      </c>
      <c r="F28" s="9" t="s">
        <v>30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56.1</v>
      </c>
      <c r="E29" s="24"/>
      <c r="F29" s="26"/>
      <c r="G29" s="27"/>
    </row>
    <row r="30" spans="1:7" x14ac:dyDescent="0.25">
      <c r="A30" s="9" t="s">
        <v>47</v>
      </c>
      <c r="B30" s="14" t="s">
        <v>48</v>
      </c>
      <c r="C30" s="10" t="s">
        <v>29</v>
      </c>
      <c r="D30" s="18">
        <v>21.24</v>
      </c>
      <c r="E30" s="10">
        <v>3233</v>
      </c>
      <c r="F30" s="9" t="s">
        <v>49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21.24</v>
      </c>
      <c r="E31" s="24"/>
      <c r="F31" s="26"/>
      <c r="G31" s="27"/>
    </row>
    <row r="32" spans="1:7" x14ac:dyDescent="0.25">
      <c r="A32" s="9" t="s">
        <v>50</v>
      </c>
      <c r="B32" s="14" t="s">
        <v>51</v>
      </c>
      <c r="C32" s="10" t="s">
        <v>46</v>
      </c>
      <c r="D32" s="18">
        <v>34.75</v>
      </c>
      <c r="E32" s="10">
        <v>3293</v>
      </c>
      <c r="F32" s="9" t="s">
        <v>52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34.75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12</v>
      </c>
      <c r="D34" s="18">
        <v>132.96</v>
      </c>
      <c r="E34" s="10">
        <v>3232</v>
      </c>
      <c r="F34" s="9" t="s">
        <v>55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132.96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46</v>
      </c>
      <c r="D36" s="18">
        <v>185.8</v>
      </c>
      <c r="E36" s="10">
        <v>3221</v>
      </c>
      <c r="F36" s="9" t="s">
        <v>13</v>
      </c>
      <c r="G36" s="28" t="s">
        <v>14</v>
      </c>
    </row>
    <row r="37" spans="1:7" x14ac:dyDescent="0.25">
      <c r="A37" s="9"/>
      <c r="B37" s="14"/>
      <c r="C37" s="10"/>
      <c r="D37" s="18">
        <v>45</v>
      </c>
      <c r="E37" s="10">
        <v>3225</v>
      </c>
      <c r="F37" s="9" t="s">
        <v>58</v>
      </c>
      <c r="G37" s="21" t="s">
        <v>14</v>
      </c>
    </row>
    <row r="38" spans="1:7" ht="27" customHeight="1" thickBot="1" x14ac:dyDescent="0.3">
      <c r="A38" s="22" t="s">
        <v>16</v>
      </c>
      <c r="B38" s="23"/>
      <c r="C38" s="24"/>
      <c r="D38" s="25">
        <f>SUM(D36:D37)</f>
        <v>230.8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12</v>
      </c>
      <c r="D39" s="18">
        <v>1446.5</v>
      </c>
      <c r="E39" s="10">
        <v>3221</v>
      </c>
      <c r="F39" s="9" t="s">
        <v>13</v>
      </c>
      <c r="G39" s="28" t="s">
        <v>14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1446.5</v>
      </c>
      <c r="E40" s="24"/>
      <c r="F40" s="26"/>
      <c r="G40" s="27"/>
    </row>
    <row r="41" spans="1:7" x14ac:dyDescent="0.25">
      <c r="A41" s="9" t="s">
        <v>61</v>
      </c>
      <c r="B41" s="14" t="s">
        <v>62</v>
      </c>
      <c r="C41" s="10" t="s">
        <v>63</v>
      </c>
      <c r="D41" s="18">
        <v>102.6</v>
      </c>
      <c r="E41" s="10">
        <v>3213</v>
      </c>
      <c r="F41" s="9" t="s">
        <v>20</v>
      </c>
      <c r="G41" s="28" t="s">
        <v>14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102.6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12</v>
      </c>
      <c r="D43" s="18">
        <v>375</v>
      </c>
      <c r="E43" s="10">
        <v>3221</v>
      </c>
      <c r="F43" s="9" t="s">
        <v>13</v>
      </c>
      <c r="G43" s="28" t="s">
        <v>14</v>
      </c>
    </row>
    <row r="44" spans="1:7" x14ac:dyDescent="0.25">
      <c r="A44" s="9"/>
      <c r="B44" s="14"/>
      <c r="C44" s="10"/>
      <c r="D44" s="18">
        <v>19958.75</v>
      </c>
      <c r="E44" s="10">
        <v>4221</v>
      </c>
      <c r="F44" s="9" t="s">
        <v>66</v>
      </c>
      <c r="G44" s="21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SUM(D43:D44)</f>
        <v>20333.75</v>
      </c>
      <c r="E45" s="24"/>
      <c r="F45" s="26"/>
      <c r="G45" s="27"/>
    </row>
    <row r="46" spans="1:7" x14ac:dyDescent="0.25">
      <c r="A46" s="9" t="s">
        <v>67</v>
      </c>
      <c r="B46" s="14" t="s">
        <v>68</v>
      </c>
      <c r="C46" s="10" t="s">
        <v>46</v>
      </c>
      <c r="D46" s="18">
        <v>759</v>
      </c>
      <c r="E46" s="10">
        <v>3293</v>
      </c>
      <c r="F46" s="9" t="s">
        <v>52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759</v>
      </c>
      <c r="E47" s="24"/>
      <c r="F47" s="26"/>
      <c r="G47" s="27"/>
    </row>
    <row r="48" spans="1:7" x14ac:dyDescent="0.25">
      <c r="A48" s="9" t="s">
        <v>69</v>
      </c>
      <c r="B48" s="14" t="s">
        <v>70</v>
      </c>
      <c r="C48" s="10" t="s">
        <v>71</v>
      </c>
      <c r="D48" s="18">
        <v>375.38</v>
      </c>
      <c r="E48" s="10">
        <v>3234</v>
      </c>
      <c r="F48" s="9" t="s">
        <v>37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375.38</v>
      </c>
      <c r="E49" s="24"/>
      <c r="F49" s="26"/>
      <c r="G49" s="27"/>
    </row>
    <row r="50" spans="1:7" x14ac:dyDescent="0.25">
      <c r="A50" s="9" t="s">
        <v>72</v>
      </c>
      <c r="B50" s="14" t="s">
        <v>73</v>
      </c>
      <c r="C50" s="10" t="s">
        <v>74</v>
      </c>
      <c r="D50" s="18">
        <v>19</v>
      </c>
      <c r="E50" s="10">
        <v>3231</v>
      </c>
      <c r="F50" s="9" t="s">
        <v>30</v>
      </c>
      <c r="G50" s="28" t="s">
        <v>14</v>
      </c>
    </row>
    <row r="51" spans="1:7" x14ac:dyDescent="0.25">
      <c r="A51" s="9"/>
      <c r="B51" s="14"/>
      <c r="C51" s="10"/>
      <c r="D51" s="18">
        <v>1257.79</v>
      </c>
      <c r="E51" s="10">
        <v>4241</v>
      </c>
      <c r="F51" s="9" t="s">
        <v>75</v>
      </c>
      <c r="G51" s="21" t="s">
        <v>14</v>
      </c>
    </row>
    <row r="52" spans="1:7" ht="27" customHeight="1" thickBot="1" x14ac:dyDescent="0.3">
      <c r="A52" s="22" t="s">
        <v>16</v>
      </c>
      <c r="B52" s="23"/>
      <c r="C52" s="24"/>
      <c r="D52" s="25">
        <f>SUM(D50:D51)</f>
        <v>1276.79</v>
      </c>
      <c r="E52" s="24"/>
      <c r="F52" s="26"/>
      <c r="G52" s="27"/>
    </row>
    <row r="53" spans="1:7" x14ac:dyDescent="0.25">
      <c r="A53" s="9" t="s">
        <v>76</v>
      </c>
      <c r="B53" s="14" t="s">
        <v>77</v>
      </c>
      <c r="C53" s="10" t="s">
        <v>78</v>
      </c>
      <c r="D53" s="18">
        <v>262.5</v>
      </c>
      <c r="E53" s="10">
        <v>3238</v>
      </c>
      <c r="F53" s="9" t="s">
        <v>23</v>
      </c>
      <c r="G53" s="28" t="s">
        <v>14</v>
      </c>
    </row>
    <row r="54" spans="1:7" ht="27" customHeight="1" thickBot="1" x14ac:dyDescent="0.3">
      <c r="A54" s="22" t="s">
        <v>16</v>
      </c>
      <c r="B54" s="23"/>
      <c r="C54" s="24"/>
      <c r="D54" s="25">
        <f>SUM(D53:D53)</f>
        <v>262.5</v>
      </c>
      <c r="E54" s="24"/>
      <c r="F54" s="26"/>
      <c r="G54" s="27"/>
    </row>
    <row r="55" spans="1:7" x14ac:dyDescent="0.25">
      <c r="A55" s="9" t="s">
        <v>79</v>
      </c>
      <c r="B55" s="14" t="s">
        <v>80</v>
      </c>
      <c r="C55" s="10" t="s">
        <v>12</v>
      </c>
      <c r="D55" s="18">
        <v>1363</v>
      </c>
      <c r="E55" s="10">
        <v>4221</v>
      </c>
      <c r="F55" s="9" t="s">
        <v>66</v>
      </c>
      <c r="G55" s="28" t="s">
        <v>14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1363</v>
      </c>
      <c r="E56" s="24"/>
      <c r="F56" s="26"/>
      <c r="G56" s="27"/>
    </row>
    <row r="57" spans="1:7" x14ac:dyDescent="0.25">
      <c r="A57" s="9" t="s">
        <v>81</v>
      </c>
      <c r="B57" s="14" t="s">
        <v>82</v>
      </c>
      <c r="C57" s="10" t="s">
        <v>71</v>
      </c>
      <c r="D57" s="18">
        <v>192.86</v>
      </c>
      <c r="E57" s="10">
        <v>3232</v>
      </c>
      <c r="F57" s="9" t="s">
        <v>55</v>
      </c>
      <c r="G57" s="28" t="s">
        <v>14</v>
      </c>
    </row>
    <row r="58" spans="1:7" x14ac:dyDescent="0.25">
      <c r="A58" s="9"/>
      <c r="B58" s="14"/>
      <c r="C58" s="10"/>
      <c r="D58" s="18">
        <v>19.5</v>
      </c>
      <c r="E58" s="10">
        <v>3299</v>
      </c>
      <c r="F58" s="9" t="s">
        <v>83</v>
      </c>
      <c r="G58" s="21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SUM(D57:D58)</f>
        <v>212.36</v>
      </c>
      <c r="E59" s="24"/>
      <c r="F59" s="26"/>
      <c r="G59" s="27"/>
    </row>
    <row r="60" spans="1:7" x14ac:dyDescent="0.25">
      <c r="A60" s="9" t="s">
        <v>84</v>
      </c>
      <c r="B60" s="14" t="s">
        <v>85</v>
      </c>
      <c r="C60" s="10" t="s">
        <v>86</v>
      </c>
      <c r="D60" s="18">
        <v>55</v>
      </c>
      <c r="E60" s="10">
        <v>3221</v>
      </c>
      <c r="F60" s="9" t="s">
        <v>13</v>
      </c>
      <c r="G60" s="28" t="s">
        <v>14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55</v>
      </c>
      <c r="E61" s="24"/>
      <c r="F61" s="26"/>
      <c r="G61" s="27"/>
    </row>
    <row r="62" spans="1:7" x14ac:dyDescent="0.25">
      <c r="A62" s="9" t="s">
        <v>87</v>
      </c>
      <c r="B62" s="14" t="s">
        <v>88</v>
      </c>
      <c r="C62" s="10" t="s">
        <v>12</v>
      </c>
      <c r="D62" s="18">
        <v>13068.58</v>
      </c>
      <c r="E62" s="10">
        <v>3223</v>
      </c>
      <c r="F62" s="9" t="s">
        <v>36</v>
      </c>
      <c r="G62" s="28" t="s">
        <v>14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13068.58</v>
      </c>
      <c r="E63" s="24"/>
      <c r="F63" s="26"/>
      <c r="G63" s="27"/>
    </row>
    <row r="64" spans="1:7" x14ac:dyDescent="0.25">
      <c r="A64" s="9"/>
      <c r="B64" s="14"/>
      <c r="C64" s="10"/>
      <c r="D64" s="18">
        <v>46196.46</v>
      </c>
      <c r="E64" s="10">
        <v>3111</v>
      </c>
      <c r="F64" s="9" t="s">
        <v>89</v>
      </c>
      <c r="G64" s="28" t="s">
        <v>14</v>
      </c>
    </row>
    <row r="65" spans="1:7" x14ac:dyDescent="0.25">
      <c r="A65" s="9"/>
      <c r="B65" s="14"/>
      <c r="C65" s="10"/>
      <c r="D65" s="18">
        <v>64451.24</v>
      </c>
      <c r="E65" s="10">
        <v>3111</v>
      </c>
      <c r="F65" s="9" t="s">
        <v>89</v>
      </c>
      <c r="G65" s="21" t="s">
        <v>14</v>
      </c>
    </row>
    <row r="66" spans="1:7" x14ac:dyDescent="0.25">
      <c r="A66" s="9"/>
      <c r="B66" s="14"/>
      <c r="C66" s="10"/>
      <c r="D66" s="18">
        <v>12300</v>
      </c>
      <c r="E66" s="10">
        <v>3121</v>
      </c>
      <c r="F66" s="9" t="s">
        <v>90</v>
      </c>
      <c r="G66" s="21" t="s">
        <v>14</v>
      </c>
    </row>
    <row r="67" spans="1:7" x14ac:dyDescent="0.25">
      <c r="A67" s="9"/>
      <c r="B67" s="14"/>
      <c r="C67" s="10"/>
      <c r="D67" s="18">
        <v>76.010000000000005</v>
      </c>
      <c r="E67" s="10">
        <v>3122</v>
      </c>
      <c r="F67" s="9" t="s">
        <v>91</v>
      </c>
      <c r="G67" s="21" t="s">
        <v>14</v>
      </c>
    </row>
    <row r="68" spans="1:7" x14ac:dyDescent="0.25">
      <c r="A68" s="9"/>
      <c r="B68" s="14"/>
      <c r="C68" s="10"/>
      <c r="D68" s="18">
        <v>10312.74</v>
      </c>
      <c r="E68" s="10">
        <v>3132</v>
      </c>
      <c r="F68" s="9" t="s">
        <v>92</v>
      </c>
      <c r="G68" s="21" t="s">
        <v>14</v>
      </c>
    </row>
    <row r="69" spans="1:7" x14ac:dyDescent="0.25">
      <c r="A69" s="9"/>
      <c r="B69" s="14"/>
      <c r="C69" s="10"/>
      <c r="D69" s="18">
        <v>5551.5</v>
      </c>
      <c r="E69" s="10">
        <v>3141</v>
      </c>
      <c r="F69" s="9" t="s">
        <v>91</v>
      </c>
      <c r="G69" s="21" t="s">
        <v>14</v>
      </c>
    </row>
    <row r="70" spans="1:7" x14ac:dyDescent="0.25">
      <c r="A70" s="9"/>
      <c r="B70" s="14"/>
      <c r="C70" s="10"/>
      <c r="D70" s="18">
        <v>12703.28</v>
      </c>
      <c r="E70" s="10">
        <v>3151</v>
      </c>
      <c r="F70" s="9" t="s">
        <v>91</v>
      </c>
      <c r="G70" s="21" t="s">
        <v>14</v>
      </c>
    </row>
    <row r="71" spans="1:7" x14ac:dyDescent="0.25">
      <c r="A71" s="9"/>
      <c r="B71" s="14"/>
      <c r="C71" s="10"/>
      <c r="D71" s="18">
        <v>10312.74</v>
      </c>
      <c r="E71" s="10">
        <v>3162</v>
      </c>
      <c r="F71" s="9" t="s">
        <v>91</v>
      </c>
      <c r="G71" s="21" t="s">
        <v>14</v>
      </c>
    </row>
    <row r="72" spans="1:7" x14ac:dyDescent="0.25">
      <c r="A72" s="9"/>
      <c r="B72" s="14"/>
      <c r="C72" s="10"/>
      <c r="D72" s="18">
        <v>12300</v>
      </c>
      <c r="E72" s="10">
        <v>3170</v>
      </c>
      <c r="F72" s="9" t="s">
        <v>91</v>
      </c>
      <c r="G72" s="21" t="s">
        <v>14</v>
      </c>
    </row>
    <row r="73" spans="1:7" x14ac:dyDescent="0.25">
      <c r="A73" s="9"/>
      <c r="B73" s="14"/>
      <c r="C73" s="10"/>
      <c r="D73" s="18">
        <v>450</v>
      </c>
      <c r="E73" s="10">
        <v>3211</v>
      </c>
      <c r="F73" s="9" t="s">
        <v>93</v>
      </c>
      <c r="G73" s="21" t="s">
        <v>14</v>
      </c>
    </row>
    <row r="74" spans="1:7" x14ac:dyDescent="0.25">
      <c r="A74" s="9"/>
      <c r="B74" s="14"/>
      <c r="C74" s="10"/>
      <c r="D74" s="18">
        <v>451.48</v>
      </c>
      <c r="E74" s="10">
        <v>3211</v>
      </c>
      <c r="F74" s="9" t="s">
        <v>93</v>
      </c>
      <c r="G74" s="21" t="s">
        <v>14</v>
      </c>
    </row>
    <row r="75" spans="1:7" x14ac:dyDescent="0.25">
      <c r="A75" s="9"/>
      <c r="B75" s="14"/>
      <c r="C75" s="10"/>
      <c r="D75" s="18">
        <v>2138.0300000000002</v>
      </c>
      <c r="E75" s="10">
        <v>3212</v>
      </c>
      <c r="F75" s="9" t="s">
        <v>26</v>
      </c>
      <c r="G75" s="21" t="s">
        <v>14</v>
      </c>
    </row>
    <row r="76" spans="1:7" x14ac:dyDescent="0.25">
      <c r="A76" s="9"/>
      <c r="B76" s="14"/>
      <c r="C76" s="10"/>
      <c r="D76" s="18">
        <v>672.9</v>
      </c>
      <c r="E76" s="10">
        <v>3214</v>
      </c>
      <c r="F76" s="9" t="s">
        <v>94</v>
      </c>
      <c r="G76" s="21" t="s">
        <v>14</v>
      </c>
    </row>
    <row r="77" spans="1:7" x14ac:dyDescent="0.25">
      <c r="A77" s="9"/>
      <c r="B77" s="14"/>
      <c r="C77" s="10"/>
      <c r="D77" s="18">
        <v>138.11000000000001</v>
      </c>
      <c r="E77" s="10">
        <v>3299</v>
      </c>
      <c r="F77" s="9" t="s">
        <v>83</v>
      </c>
      <c r="G77" s="21" t="s">
        <v>14</v>
      </c>
    </row>
    <row r="78" spans="1:7" x14ac:dyDescent="0.25">
      <c r="A78" s="9"/>
      <c r="B78" s="14"/>
      <c r="C78" s="10"/>
      <c r="D78" s="18">
        <v>35.340000000000003</v>
      </c>
      <c r="E78" s="10">
        <v>3431</v>
      </c>
      <c r="F78" s="9" t="s">
        <v>95</v>
      </c>
      <c r="G78" s="21" t="s">
        <v>14</v>
      </c>
    </row>
    <row r="79" spans="1:7" ht="21" customHeight="1" thickBot="1" x14ac:dyDescent="0.3">
      <c r="A79" s="22" t="s">
        <v>16</v>
      </c>
      <c r="B79" s="23"/>
      <c r="C79" s="24"/>
      <c r="D79" s="25">
        <f>SUM(D64:D78)</f>
        <v>178089.82999999996</v>
      </c>
      <c r="E79" s="24"/>
      <c r="F79" s="26"/>
      <c r="G79" s="27"/>
    </row>
    <row r="80" spans="1:7" ht="15.75" thickBot="1" x14ac:dyDescent="0.3">
      <c r="A80" s="29" t="s">
        <v>96</v>
      </c>
      <c r="B80" s="30"/>
      <c r="C80" s="31"/>
      <c r="D80" s="32">
        <f>SUM(D9,D11,D13,D15,D17,D19,D23,D25,D27,D29,D31,D33,D35,D38,D40,D42,D45,D47,D49,D52,D54,D56,D59,D61,D63,D79)</f>
        <v>222095.92999999996</v>
      </c>
      <c r="E80" s="31"/>
      <c r="F80" s="33"/>
      <c r="G80" s="34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2025-01-23T13:16:02Z</dcterms:modified>
</cp:coreProperties>
</file>