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2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<sst xmlns="http://schemas.openxmlformats.org/spreadsheetml/2006/main" count="587" uniqueCount="268">
  <si>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</si>
  <si>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</si>
  <si>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</si>
  <si>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</si>
  <si>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</si>
  <si>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</si>
  <si>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</si>
  <si>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</si>
  <si>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</si>
  <si>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</si>
  <si>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</si>
  <si>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</si>
  <si>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</si>
  <si>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</si>
  <si>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</si>
  <si>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</si>
  <si>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</si>
  <si>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</si>
  <si>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</si>
  <si>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</si>
  <si>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2018. - SREDNJA ŠKOLA - 1. RAZRED -  A VARIJANTA</t>
  </si>
  <si>
    <t xml:space="preserve"> REZULTATI ŽUPANIJSKOG NATJECANJA IZ MATEMATIKE 2018. - SREDNJA ŠKOLA - 2. RAZRED -  A VARIJANTA</t>
  </si>
  <si>
    <t xml:space="preserve"> REZULTATI ŽUPANIJSKOG NATJECANJA IZ MATEMATIKE 2018. - SREDNJA ŠKOLA - 3. RAZRED -  A VARIJANTA</t>
  </si>
  <si>
    <t xml:space="preserve"> REZULTATI ŽUPANIJSKOG NATJECANJA IZ MATEMATIKE 2018. - SREDNJA ŠKOLA - 4. RAZRED -  A VARIJANTA</t>
  </si>
  <si>
    <t xml:space="preserve"> REZULTATI ŽUPANIJSKOG NATJECANJA IZ MATEMATIKE 2018. - SREDNJA ŠKOLA - 1. RAZRED -  B VARIJANTA</t>
  </si>
  <si>
    <t xml:space="preserve"> REZULTATI ŽUPANIJSKOG NATJECANJA IZ MATEMATIKE 2018. - SREDNJA ŠKOLA - 2. RAZRED -  B VARIJANTA</t>
  </si>
  <si>
    <t xml:space="preserve"> REZULTATI ŽUPANIJSKOG NATJECANJA IZ MATEMATIKE 2018. - SREDNJA ŠKOLA - 3. RAZRED -  B VARIJANTA</t>
  </si>
  <si>
    <t xml:space="preserve"> REZULTATI ŽUPANIJSKOG NATJECANJA IZ MATEMATIKE 2018. - SREDNJA ŠKOLA - 4. RAZRED -  B VARIJANTA</t>
  </si>
  <si>
    <t>81992272342</t>
  </si>
  <si>
    <t>Dorian</t>
  </si>
  <si>
    <t>Farkaš</t>
  </si>
  <si>
    <t>Gimnazija Velika Gorica</t>
  </si>
  <si>
    <t>Velika Gorica</t>
  </si>
  <si>
    <t>Kristian Golubić</t>
  </si>
  <si>
    <t>15098901890</t>
  </si>
  <si>
    <t>Josip</t>
  </si>
  <si>
    <t>Jurenić</t>
  </si>
  <si>
    <t>20712780641</t>
  </si>
  <si>
    <t>Bruno</t>
  </si>
  <si>
    <t>Težak</t>
  </si>
  <si>
    <t>88912806900</t>
  </si>
  <si>
    <t>Ivan</t>
  </si>
  <si>
    <t>Novak</t>
  </si>
  <si>
    <t>Srednja škola Vrbovec</t>
  </si>
  <si>
    <t>Vrbovec</t>
  </si>
  <si>
    <t>Dubravka Borko</t>
  </si>
  <si>
    <t>61104731328</t>
  </si>
  <si>
    <t>Petar Karlo</t>
  </si>
  <si>
    <t>Lucević</t>
  </si>
  <si>
    <t>Gimnazija A. G. Matoša</t>
  </si>
  <si>
    <t>Samobor</t>
  </si>
  <si>
    <t>Jadranka Kogelman</t>
  </si>
  <si>
    <t>30743251663</t>
  </si>
  <si>
    <t>Borna</t>
  </si>
  <si>
    <t>Manojlović</t>
  </si>
  <si>
    <t>Srednja škola Jastrebarsko</t>
  </si>
  <si>
    <t>Jastrebarsko</t>
  </si>
  <si>
    <t>Lovorka Radečić</t>
  </si>
  <si>
    <t>63165353843</t>
  </si>
  <si>
    <t>Dominik</t>
  </si>
  <si>
    <t>Bastalić</t>
  </si>
  <si>
    <t>SŠ Ivan Švaer</t>
  </si>
  <si>
    <t>Ivanić Grad</t>
  </si>
  <si>
    <t>Maja Škarica</t>
  </si>
  <si>
    <t>09526818644</t>
  </si>
  <si>
    <t>Marko</t>
  </si>
  <si>
    <t>Miletić</t>
  </si>
  <si>
    <t>71006183392</t>
  </si>
  <si>
    <t>Klara</t>
  </si>
  <si>
    <t>Jelen</t>
  </si>
  <si>
    <t>Jadranka Baržić</t>
  </si>
  <si>
    <t>37081288170</t>
  </si>
  <si>
    <t>Dražen</t>
  </si>
  <si>
    <t>Šarić</t>
  </si>
  <si>
    <t>Srednja strukovna škola</t>
  </si>
  <si>
    <t>Vladimira Majdandžić</t>
  </si>
  <si>
    <t>42456593457</t>
  </si>
  <si>
    <t>Tamara</t>
  </si>
  <si>
    <t>Deško</t>
  </si>
  <si>
    <t>24781736501</t>
  </si>
  <si>
    <t xml:space="preserve">Magdalena </t>
  </si>
  <si>
    <t>Novosel</t>
  </si>
  <si>
    <t>28244473877</t>
  </si>
  <si>
    <t>Luka</t>
  </si>
  <si>
    <t>Vitaliani</t>
  </si>
  <si>
    <t>Srednja škola Ban Josip Jelačić</t>
  </si>
  <si>
    <t>Zaprešić</t>
  </si>
  <si>
    <t>Vedrana Đoković</t>
  </si>
  <si>
    <t>47810712840</t>
  </si>
  <si>
    <t xml:space="preserve">Bruno </t>
  </si>
  <si>
    <t>Rački</t>
  </si>
  <si>
    <t>Manuela Hofer</t>
  </si>
  <si>
    <t>19843707766</t>
  </si>
  <si>
    <t>Marić</t>
  </si>
  <si>
    <t>SŠ Dugo Selo</t>
  </si>
  <si>
    <t>Dugo Selo</t>
  </si>
  <si>
    <t>Milan Kabić</t>
  </si>
  <si>
    <t>98038264198</t>
  </si>
  <si>
    <t>Petar</t>
  </si>
  <si>
    <t>Šimunović</t>
  </si>
  <si>
    <t>Jelena Serdarević</t>
  </si>
  <si>
    <t>62235829798</t>
  </si>
  <si>
    <t xml:space="preserve">Luka </t>
  </si>
  <si>
    <t>Slugečić</t>
  </si>
  <si>
    <t>27651744288</t>
  </si>
  <si>
    <t>Leona</t>
  </si>
  <si>
    <t>Periša</t>
  </si>
  <si>
    <t>13421906443</t>
  </si>
  <si>
    <t>Kristijan</t>
  </si>
  <si>
    <t>Mijić</t>
  </si>
  <si>
    <t>27925112090</t>
  </si>
  <si>
    <t>Brkić</t>
  </si>
  <si>
    <t>81015579762</t>
  </si>
  <si>
    <t>Ivana</t>
  </si>
  <si>
    <t>Mrvčić</t>
  </si>
  <si>
    <t>SŠ Dragutina Stražimira</t>
  </si>
  <si>
    <t>Sv. I. Zelina</t>
  </si>
  <si>
    <t>Marica Roguljić</t>
  </si>
  <si>
    <t>74259717270</t>
  </si>
  <si>
    <t>Dora</t>
  </si>
  <si>
    <t>Ranogajec</t>
  </si>
  <si>
    <t>79991499955</t>
  </si>
  <si>
    <t>Frane</t>
  </si>
  <si>
    <t>Eranović</t>
  </si>
  <si>
    <t>03098368691</t>
  </si>
  <si>
    <t>Patrik</t>
  </si>
  <si>
    <t>Petric</t>
  </si>
  <si>
    <t>Zrakoplovna tehnička R. Perešina</t>
  </si>
  <si>
    <t>Zvjezdana Zrinski</t>
  </si>
  <si>
    <t>54635387069</t>
  </si>
  <si>
    <t>Valentino</t>
  </si>
  <si>
    <t>Martinec</t>
  </si>
  <si>
    <t>01768222417</t>
  </si>
  <si>
    <t>Mucko</t>
  </si>
  <si>
    <t>75378153130</t>
  </si>
  <si>
    <t>Nika</t>
  </si>
  <si>
    <t>Jakobović</t>
  </si>
  <si>
    <t>33555214264</t>
  </si>
  <si>
    <t>Antun</t>
  </si>
  <si>
    <t>Penić-Ivanko</t>
  </si>
  <si>
    <t>58563539482</t>
  </si>
  <si>
    <t>Antonio</t>
  </si>
  <si>
    <t>Celinšćak</t>
  </si>
  <si>
    <t>16952671133</t>
  </si>
  <si>
    <t>Antonija</t>
  </si>
  <si>
    <t>Ćosić</t>
  </si>
  <si>
    <t>SŠ Ivan Švear</t>
  </si>
  <si>
    <t>Anita Jurina</t>
  </si>
  <si>
    <t>59749201020</t>
  </si>
  <si>
    <t>Stjepan</t>
  </si>
  <si>
    <t>Burić</t>
  </si>
  <si>
    <t>27062045872</t>
  </si>
  <si>
    <t>Tin</t>
  </si>
  <si>
    <t>11782715747</t>
  </si>
  <si>
    <t>Mihael</t>
  </si>
  <si>
    <t>Fernežir</t>
  </si>
  <si>
    <t>Ljiljana Krišto</t>
  </si>
  <si>
    <t>04543070108</t>
  </si>
  <si>
    <t>Otmačić</t>
  </si>
  <si>
    <t>Jadranka Ušćumlić</t>
  </si>
  <si>
    <t>09103147457</t>
  </si>
  <si>
    <t>Mikša</t>
  </si>
  <si>
    <t>Sonja Banić</t>
  </si>
  <si>
    <t>33903798887</t>
  </si>
  <si>
    <t>Daniel</t>
  </si>
  <si>
    <t>Vojak</t>
  </si>
  <si>
    <t>Morana Pribetić</t>
  </si>
  <si>
    <t>74239912083</t>
  </si>
  <si>
    <t>Marta</t>
  </si>
  <si>
    <t>Gračner</t>
  </si>
  <si>
    <t>99119193685</t>
  </si>
  <si>
    <t>Lovro</t>
  </si>
  <si>
    <t>20410720736</t>
  </si>
  <si>
    <t>Kečkeš</t>
  </si>
  <si>
    <t>Antonia Pocrnić</t>
  </si>
  <si>
    <t>355730373304</t>
  </si>
  <si>
    <t>Arian</t>
  </si>
  <si>
    <t>Ištvanić</t>
  </si>
  <si>
    <t>Anita Ravnjak</t>
  </si>
  <si>
    <t>96468565203</t>
  </si>
  <si>
    <t>Laura</t>
  </si>
  <si>
    <t>Bebek</t>
  </si>
  <si>
    <t>23709176027</t>
  </si>
  <si>
    <t>Marija</t>
  </si>
  <si>
    <t>Horvat</t>
  </si>
  <si>
    <t>Marko Knežević</t>
  </si>
  <si>
    <t>03866818072</t>
  </si>
  <si>
    <t>Strahija</t>
  </si>
  <si>
    <t>17335290126</t>
  </si>
  <si>
    <t>Ranković</t>
  </si>
  <si>
    <t>76487140748</t>
  </si>
  <si>
    <t>Uzelac</t>
  </si>
  <si>
    <t>Ivan Belavić</t>
  </si>
  <si>
    <t>45968419029</t>
  </si>
  <si>
    <t>Vesna</t>
  </si>
  <si>
    <t>Dvorski</t>
  </si>
  <si>
    <t>66502634377</t>
  </si>
  <si>
    <t>Blažević</t>
  </si>
  <si>
    <t>27196372846</t>
  </si>
  <si>
    <t>62946289348</t>
  </si>
  <si>
    <t>Krišković</t>
  </si>
  <si>
    <t>Ivana Imbrija</t>
  </si>
  <si>
    <t>73608917932</t>
  </si>
  <si>
    <t>Lea</t>
  </si>
  <si>
    <t>Matković</t>
  </si>
  <si>
    <t>Biserka Dijanežević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</si>
  <si>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</si>
  <si>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</si>
  <si>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</si>
  <si>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</si>
  <si>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</si>
  <si>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</si>
  <si>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</si>
  <si>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</si>
  <si>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</si>
  <si>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Anđela Kosovec</t>
  </si>
  <si>
    <t>Antonia Posavec</t>
  </si>
  <si>
    <t>Dubravka Božić</t>
  </si>
  <si>
    <t>11111 I</t>
  </si>
  <si>
    <t>04761 TROJANHORS</t>
  </si>
  <si>
    <t>00800 ZRCALJENJE</t>
  </si>
  <si>
    <t>02468 MILUN</t>
  </si>
  <si>
    <t>22413 ABCD</t>
  </si>
  <si>
    <t>12345 CTHULHU</t>
  </si>
  <si>
    <t>22413 QUICK</t>
  </si>
  <si>
    <t>54321 ŠEST</t>
  </si>
  <si>
    <t>12345 ŠEST</t>
  </si>
  <si>
    <t>21080 DEKAUN</t>
  </si>
  <si>
    <t>17119 BARCELONA</t>
  </si>
  <si>
    <t>80085 TRP</t>
  </si>
  <si>
    <t>02013 ŠANK</t>
  </si>
  <si>
    <t>39999 GOLD</t>
  </si>
  <si>
    <t>33333 KAMION</t>
  </si>
  <si>
    <t>12345 TAJNA</t>
  </si>
  <si>
    <t>00000 ŠANKER</t>
  </si>
  <si>
    <t>53536 TROKUT</t>
  </si>
  <si>
    <t>04032 PIPI</t>
  </si>
  <si>
    <t>15013 TIMMY</t>
  </si>
  <si>
    <t>10310 LEPTIR</t>
  </si>
  <si>
    <t>19912 MAZE</t>
  </si>
  <si>
    <t>12345 PITAGORA</t>
  </si>
  <si>
    <t>44444 MJESEC</t>
  </si>
  <si>
    <t>54321 NSVE</t>
  </si>
  <si>
    <t>28902 AMTINMALI</t>
  </si>
  <si>
    <t>98100 BENZINAC</t>
  </si>
  <si>
    <t>18191 HORNET</t>
  </si>
  <si>
    <t>54321 JOZANOV</t>
  </si>
  <si>
    <t>28413 SPUŽVA</t>
  </si>
  <si>
    <t>52236 SIR</t>
  </si>
  <si>
    <t>03022 RAPTOR</t>
  </si>
  <si>
    <t>27500 TURBODIZEL</t>
  </si>
  <si>
    <t>14032 VENICE</t>
  </si>
  <si>
    <t>28701 JAKNA</t>
  </si>
  <si>
    <t>00007 BOND</t>
  </si>
  <si>
    <t>19041 PIPPY</t>
  </si>
  <si>
    <t>31415 RIS</t>
  </si>
  <si>
    <t>12534 LONDON</t>
  </si>
  <si>
    <t>25777 MOLEKUL</t>
  </si>
  <si>
    <t>15817 KLUPICA</t>
  </si>
  <si>
    <t>12127 ČVARAK</t>
  </si>
  <si>
    <t>44444 PROZOR</t>
  </si>
  <si>
    <t>91014 MSDC</t>
  </si>
  <si>
    <t>80085 ZADNJI</t>
  </si>
  <si>
    <t>11111 KIKA</t>
  </si>
  <si>
    <t>31415 MATEMATIKA</t>
  </si>
  <si>
    <t>22222 DVA</t>
  </si>
  <si>
    <t>04233 ĆOSA</t>
  </si>
  <si>
    <t>02801 OBLAK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</si>
</sst>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0"/>
      <c r="B2" s="41"/>
      <c r="C2" s="41"/>
      <c r="D2" s="41"/>
      <c r="E2" s="41"/>
      <c r="F2" s="41"/>
      <c r="G2" s="41"/>
      <c r="H2" s="41"/>
      <c r="I2" s="42"/>
      <c r="J2" s="37" t="s">
        <v>0</v>
      </c>
      <c r="K2" s="38"/>
      <c r="L2" s="38"/>
      <c r="M2" s="38"/>
      <c r="N2" s="38"/>
      <c r="O2" s="38"/>
      <c r="P2" s="39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>
      <c r="A4" s="18"/>
      <c r="B4" s="18"/>
      <c r="C4" s="25"/>
      <c r="D4" s="19"/>
      <c r="E4" s="8"/>
      <c r="F4" s="8"/>
      <c r="G4" s="8"/>
      <c r="H4" s="13"/>
      <c r="I4" s="8"/>
      <c r="J4" s="8"/>
      <c r="K4" s="8"/>
      <c r="L4" s="8"/>
      <c r="M4" s="8"/>
      <c r="N4" s="8"/>
      <c r="O4" s="8"/>
      <c r="P4" s="8"/>
      <c r="Q4" s="8"/>
      <c r="R4" s="20"/>
      <c r="S4" s="20"/>
      <c r="T4" s="20"/>
      <c r="U4" s="20"/>
    </row>
    <row r="5" spans="1:21" ht="15.75">
      <c r="A5" s="18"/>
      <c r="B5" s="18"/>
      <c r="C5" s="25"/>
      <c r="D5" s="1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20"/>
      <c r="U5" s="20"/>
    </row>
    <row r="6" spans="1:21" ht="15.75">
      <c r="A6" s="18"/>
      <c r="B6" s="18"/>
      <c r="C6" s="25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0"/>
      <c r="S6" s="20"/>
      <c r="T6" s="20"/>
      <c r="U6" s="20"/>
    </row>
    <row r="7" spans="1:21" ht="15.75">
      <c r="A7" s="18"/>
      <c r="B7" s="18"/>
      <c r="C7" s="25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>
      <c r="A8" s="18"/>
      <c r="B8" s="18"/>
      <c r="C8" s="25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2.75">
      <c r="A376" s="21"/>
      <c r="B376" s="21"/>
      <c r="C376" s="26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ht="12.75">
      <c r="A377" s="21"/>
      <c r="B377" s="21"/>
      <c r="C377" s="26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12.75">
      <c r="A378" s="21"/>
      <c r="B378" s="21"/>
      <c r="C378" s="26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ht="12.75">
      <c r="A379" s="21"/>
      <c r="B379" s="21"/>
      <c r="C379" s="26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ht="12.75">
      <c r="A380" s="21"/>
      <c r="B380" s="21"/>
      <c r="C380" s="26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>
      <c r="A381" s="21"/>
      <c r="B381" s="21"/>
      <c r="C381" s="2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2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0"/>
      <c r="B2" s="41"/>
      <c r="C2" s="41"/>
      <c r="D2" s="41"/>
      <c r="E2" s="41"/>
      <c r="F2" s="41"/>
      <c r="G2" s="41"/>
      <c r="H2" s="41"/>
      <c r="I2" s="42"/>
      <c r="J2" s="37" t="s">
        <v>0</v>
      </c>
      <c r="K2" s="38"/>
      <c r="L2" s="38"/>
      <c r="M2" s="38"/>
      <c r="N2" s="38"/>
      <c r="O2" s="38"/>
      <c r="P2" s="39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>
      <c r="A4" s="18"/>
      <c r="B4" s="18"/>
      <c r="C4" s="25"/>
      <c r="D4" s="19"/>
      <c r="E4" s="8"/>
      <c r="F4" s="8"/>
      <c r="G4" s="8"/>
      <c r="H4" s="13"/>
      <c r="I4" s="8"/>
      <c r="J4" s="8"/>
      <c r="K4" s="8"/>
      <c r="L4" s="8"/>
      <c r="M4" s="8"/>
      <c r="N4" s="8"/>
      <c r="O4" s="8"/>
      <c r="P4" s="8"/>
      <c r="Q4" s="8"/>
      <c r="R4" s="20"/>
      <c r="S4" s="20"/>
      <c r="T4" s="20"/>
      <c r="U4" s="20"/>
    </row>
    <row r="5" spans="1:21" ht="15.75">
      <c r="A5" s="18"/>
      <c r="B5" s="18"/>
      <c r="C5" s="25"/>
      <c r="D5" s="1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20"/>
      <c r="U5" s="20"/>
    </row>
    <row r="6" spans="1:21" ht="15.75">
      <c r="A6" s="18"/>
      <c r="B6" s="18"/>
      <c r="C6" s="25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0"/>
      <c r="S6" s="20"/>
      <c r="T6" s="20"/>
      <c r="U6" s="20"/>
    </row>
    <row r="7" spans="1:21" ht="15.75">
      <c r="A7" s="18"/>
      <c r="B7" s="18"/>
      <c r="C7" s="25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>
      <c r="A8" s="18"/>
      <c r="B8" s="18"/>
      <c r="C8" s="25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2.75">
      <c r="A376" s="21"/>
      <c r="B376" s="21"/>
      <c r="C376" s="26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ht="12.75">
      <c r="A377" s="21"/>
      <c r="B377" s="21"/>
      <c r="C377" s="26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12.75">
      <c r="A378" s="21"/>
      <c r="B378" s="21"/>
      <c r="C378" s="26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ht="12.75">
      <c r="A379" s="21"/>
      <c r="B379" s="21"/>
      <c r="C379" s="26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ht="12.75">
      <c r="A380" s="21"/>
      <c r="B380" s="21"/>
      <c r="C380" s="26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>
      <c r="A381" s="21"/>
      <c r="B381" s="21"/>
      <c r="C381" s="2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2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2"/>
  <sheetViews>
    <sheetView tabSelected="1" zoomScalePageLayoutView="0" workbookViewId="0" topLeftCell="C1">
      <selection activeCell="D23" sqref="D2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4" width="3.7109375" style="17" customWidth="1"/>
    <col min="15" max="15" width="9.8515625" style="17" customWidth="1"/>
    <col min="16" max="16384" width="9.140625" style="17" customWidth="1"/>
  </cols>
  <sheetData>
    <row r="1" spans="1:15" ht="24" customHeight="1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8" customHeight="1">
      <c r="A2" s="40"/>
      <c r="B2" s="41"/>
      <c r="C2" s="41"/>
      <c r="D2" s="41"/>
      <c r="E2" s="41"/>
      <c r="F2" s="41"/>
      <c r="G2" s="41"/>
      <c r="H2" s="41"/>
      <c r="I2" s="42"/>
      <c r="J2" s="37" t="s">
        <v>0</v>
      </c>
      <c r="K2" s="38"/>
      <c r="L2" s="38"/>
      <c r="M2" s="38"/>
      <c r="N2" s="38"/>
      <c r="O2" s="1" t="s">
        <v>1</v>
      </c>
    </row>
    <row r="3" spans="1:15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6" t="s">
        <v>259</v>
      </c>
      <c r="C4" s="24" t="s">
        <v>28</v>
      </c>
      <c r="D4" s="12" t="s">
        <v>29</v>
      </c>
      <c r="E4" s="9" t="s">
        <v>30</v>
      </c>
      <c r="F4" s="9" t="s">
        <v>31</v>
      </c>
      <c r="G4" s="9" t="s">
        <v>32</v>
      </c>
      <c r="H4" s="10">
        <v>1</v>
      </c>
      <c r="I4" s="9" t="s">
        <v>33</v>
      </c>
      <c r="J4" s="10">
        <v>0</v>
      </c>
      <c r="K4" s="10">
        <v>3</v>
      </c>
      <c r="L4" s="10">
        <v>2</v>
      </c>
      <c r="M4" s="10">
        <v>6</v>
      </c>
      <c r="N4" s="10">
        <v>3</v>
      </c>
      <c r="O4" s="11">
        <f>SUM(J4:N4)</f>
        <v>14</v>
      </c>
    </row>
    <row r="5" spans="1:15" ht="15.75" customHeight="1">
      <c r="A5" s="7" t="s">
        <v>3</v>
      </c>
      <c r="B5" s="16" t="s">
        <v>258</v>
      </c>
      <c r="C5" s="24" t="s">
        <v>34</v>
      </c>
      <c r="D5" s="12" t="s">
        <v>35</v>
      </c>
      <c r="E5" s="9" t="s">
        <v>36</v>
      </c>
      <c r="F5" s="9" t="s">
        <v>31</v>
      </c>
      <c r="G5" s="9" t="s">
        <v>32</v>
      </c>
      <c r="H5" s="10">
        <v>1</v>
      </c>
      <c r="I5" s="9" t="s">
        <v>33</v>
      </c>
      <c r="J5" s="10">
        <v>0</v>
      </c>
      <c r="K5" s="10">
        <v>10</v>
      </c>
      <c r="L5" s="10">
        <v>1</v>
      </c>
      <c r="M5" s="10">
        <v>0</v>
      </c>
      <c r="N5" s="10">
        <v>1</v>
      </c>
      <c r="O5" s="11">
        <f>SUM(J5:N5)</f>
        <v>12</v>
      </c>
    </row>
    <row r="6" spans="1:15" s="36" customFormat="1" ht="15.75" customHeight="1">
      <c r="A6" s="7" t="s">
        <v>4</v>
      </c>
      <c r="B6" s="16" t="s">
        <v>257</v>
      </c>
      <c r="C6" s="24" t="s">
        <v>37</v>
      </c>
      <c r="D6" s="12" t="s">
        <v>38</v>
      </c>
      <c r="E6" s="9" t="s">
        <v>39</v>
      </c>
      <c r="F6" s="9" t="s">
        <v>31</v>
      </c>
      <c r="G6" s="9" t="s">
        <v>32</v>
      </c>
      <c r="H6" s="10">
        <v>1</v>
      </c>
      <c r="I6" s="9" t="s">
        <v>33</v>
      </c>
      <c r="J6" s="10">
        <v>0</v>
      </c>
      <c r="K6" s="10">
        <v>10</v>
      </c>
      <c r="L6" s="10">
        <v>0</v>
      </c>
      <c r="M6" s="10">
        <v>0</v>
      </c>
      <c r="N6" s="10">
        <v>0</v>
      </c>
      <c r="O6" s="11">
        <f>SUM(J6:N6)</f>
        <v>10</v>
      </c>
    </row>
    <row r="7" spans="1:19" ht="15.75" customHeight="1">
      <c r="A7" s="18"/>
      <c r="B7" s="18"/>
      <c r="C7" s="25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0"/>
      <c r="Q7" s="20"/>
      <c r="R7" s="20"/>
      <c r="S7" s="20"/>
    </row>
    <row r="8" spans="1:19" ht="15.75" customHeight="1">
      <c r="A8" s="18"/>
      <c r="B8" s="18"/>
      <c r="C8" s="25"/>
      <c r="D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0"/>
      <c r="Q8" s="20"/>
      <c r="R8" s="20"/>
      <c r="S8" s="20"/>
    </row>
    <row r="9" spans="1:19" ht="15.75">
      <c r="A9" s="18"/>
      <c r="B9" s="18"/>
      <c r="C9" s="25"/>
      <c r="D9" s="19"/>
      <c r="E9" s="8"/>
      <c r="F9" s="8"/>
      <c r="G9" s="14" t="s">
        <v>17</v>
      </c>
      <c r="H9" s="33" t="s">
        <v>128</v>
      </c>
      <c r="K9" s="8"/>
      <c r="L9" s="8"/>
      <c r="M9" s="8"/>
      <c r="N9" s="8"/>
      <c r="O9" s="8"/>
      <c r="P9" s="20"/>
      <c r="Q9" s="20"/>
      <c r="R9" s="20"/>
      <c r="S9" s="20"/>
    </row>
    <row r="10" spans="1:19" ht="15.75">
      <c r="A10" s="18"/>
      <c r="B10" s="18"/>
      <c r="C10" s="25"/>
      <c r="D10" s="19"/>
      <c r="E10" s="8"/>
      <c r="F10" s="8"/>
      <c r="G10" s="8"/>
      <c r="H10" s="33" t="s">
        <v>45</v>
      </c>
      <c r="I10" s="8"/>
      <c r="J10" s="8"/>
      <c r="K10" s="8"/>
      <c r="L10" s="8"/>
      <c r="M10" s="8"/>
      <c r="N10" s="8"/>
      <c r="O10" s="8"/>
      <c r="P10" s="20"/>
      <c r="Q10" s="20"/>
      <c r="R10" s="20"/>
      <c r="S10" s="20"/>
    </row>
    <row r="11" spans="1:19" ht="15.75">
      <c r="A11" s="18"/>
      <c r="B11" s="18"/>
      <c r="C11" s="25"/>
      <c r="D11" s="19"/>
      <c r="E11" s="8"/>
      <c r="F11" s="8"/>
      <c r="G11" s="8"/>
      <c r="H11" s="33" t="s">
        <v>178</v>
      </c>
      <c r="I11" s="8"/>
      <c r="J11" s="8"/>
      <c r="K11" s="8"/>
      <c r="L11" s="8"/>
      <c r="M11" s="8"/>
      <c r="N11" s="8"/>
      <c r="O11" s="8"/>
      <c r="P11" s="20"/>
      <c r="Q11" s="20"/>
      <c r="R11" s="20"/>
      <c r="S11" s="20"/>
    </row>
    <row r="12" spans="1:19" ht="15.75">
      <c r="A12" s="18"/>
      <c r="B12" s="18"/>
      <c r="C12" s="25"/>
      <c r="D12" s="19"/>
      <c r="E12" s="8"/>
      <c r="F12" s="8"/>
      <c r="G12" s="8"/>
      <c r="H12" s="33" t="s">
        <v>185</v>
      </c>
      <c r="I12" s="8"/>
      <c r="J12" s="8"/>
      <c r="K12" s="8"/>
      <c r="L12" s="8"/>
      <c r="M12" s="8"/>
      <c r="N12" s="8"/>
      <c r="O12" s="8"/>
      <c r="P12" s="20"/>
      <c r="Q12" s="20"/>
      <c r="R12" s="20"/>
      <c r="S12" s="20"/>
    </row>
    <row r="13" spans="1:19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20"/>
    </row>
    <row r="14" spans="1:19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2.75">
      <c r="A382" s="21"/>
      <c r="B382" s="21"/>
      <c r="C382" s="2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4" width="3.7109375" style="17" customWidth="1"/>
    <col min="15" max="15" width="9.8515625" style="17" customWidth="1"/>
    <col min="16" max="16384" width="9.140625" style="17" customWidth="1"/>
  </cols>
  <sheetData>
    <row r="1" spans="1:15" ht="24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8" customHeight="1">
      <c r="A2" s="40"/>
      <c r="B2" s="41"/>
      <c r="C2" s="41"/>
      <c r="D2" s="41"/>
      <c r="E2" s="41"/>
      <c r="F2" s="41"/>
      <c r="G2" s="41"/>
      <c r="H2" s="41"/>
      <c r="I2" s="42"/>
      <c r="J2" s="37" t="s">
        <v>0</v>
      </c>
      <c r="K2" s="38"/>
      <c r="L2" s="38"/>
      <c r="M2" s="38"/>
      <c r="N2" s="38"/>
      <c r="O2" s="1" t="s">
        <v>1</v>
      </c>
    </row>
    <row r="3" spans="1:15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6" t="s">
        <v>218</v>
      </c>
      <c r="C4" s="24" t="s">
        <v>40</v>
      </c>
      <c r="D4" s="12" t="s">
        <v>41</v>
      </c>
      <c r="E4" s="9" t="s">
        <v>42</v>
      </c>
      <c r="F4" s="9" t="s">
        <v>43</v>
      </c>
      <c r="G4" s="9" t="s">
        <v>44</v>
      </c>
      <c r="H4" s="10">
        <v>1</v>
      </c>
      <c r="I4" s="9" t="s">
        <v>45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1">
        <f>SUM(J4:N4)</f>
        <v>50</v>
      </c>
    </row>
    <row r="5" spans="1:19" ht="15.75" customHeight="1">
      <c r="A5" s="18"/>
      <c r="B5" s="18"/>
      <c r="C5" s="25"/>
      <c r="D5" s="1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0"/>
      <c r="Q5" s="20"/>
      <c r="R5" s="20"/>
      <c r="S5" s="20"/>
    </row>
    <row r="6" spans="1:19" ht="15.75" customHeight="1">
      <c r="A6" s="18"/>
      <c r="B6" s="18"/>
      <c r="C6" s="25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0"/>
      <c r="Q6" s="20"/>
      <c r="R6" s="20"/>
      <c r="S6" s="20"/>
    </row>
    <row r="7" spans="1:19" ht="15.75">
      <c r="A7" s="18"/>
      <c r="B7" s="18"/>
      <c r="C7" s="25"/>
      <c r="D7" s="19"/>
      <c r="E7" s="8"/>
      <c r="F7" s="8"/>
      <c r="G7" s="14" t="s">
        <v>17</v>
      </c>
      <c r="H7" s="33" t="s">
        <v>70</v>
      </c>
      <c r="I7" s="33"/>
      <c r="K7" s="8"/>
      <c r="L7" s="8"/>
      <c r="M7" s="8"/>
      <c r="N7" s="8"/>
      <c r="O7" s="8"/>
      <c r="P7" s="20"/>
      <c r="Q7" s="20"/>
      <c r="R7" s="20"/>
      <c r="S7" s="20"/>
    </row>
    <row r="8" spans="1:19" ht="15.75">
      <c r="A8" s="18"/>
      <c r="B8" s="18"/>
      <c r="C8" s="25"/>
      <c r="D8" s="19"/>
      <c r="E8" s="8"/>
      <c r="F8" s="8"/>
      <c r="G8" s="8"/>
      <c r="H8" s="33" t="s">
        <v>147</v>
      </c>
      <c r="I8" s="33"/>
      <c r="J8" s="8"/>
      <c r="K8" s="8"/>
      <c r="L8" s="8"/>
      <c r="M8" s="8"/>
      <c r="N8" s="8"/>
      <c r="O8" s="8"/>
      <c r="P8" s="20"/>
      <c r="Q8" s="20"/>
      <c r="R8" s="20"/>
      <c r="S8" s="20"/>
    </row>
    <row r="9" spans="1:19" ht="15.75">
      <c r="A9" s="18"/>
      <c r="B9" s="18"/>
      <c r="C9" s="25"/>
      <c r="D9" s="19"/>
      <c r="E9" s="8"/>
      <c r="F9" s="8"/>
      <c r="G9" s="8"/>
      <c r="H9" s="33" t="s">
        <v>75</v>
      </c>
      <c r="I9" s="33"/>
      <c r="J9" s="8"/>
      <c r="K9" s="8"/>
      <c r="L9" s="8"/>
      <c r="M9" s="8"/>
      <c r="N9" s="8"/>
      <c r="O9" s="8"/>
      <c r="P9" s="20"/>
      <c r="Q9" s="20"/>
      <c r="R9" s="20"/>
      <c r="S9" s="20"/>
    </row>
    <row r="10" spans="1:19" ht="15.75">
      <c r="A10" s="18"/>
      <c r="B10" s="18"/>
      <c r="C10" s="25"/>
      <c r="D10" s="19"/>
      <c r="E10" s="8"/>
      <c r="F10" s="8"/>
      <c r="G10" s="8"/>
      <c r="H10" s="33" t="s">
        <v>117</v>
      </c>
      <c r="I10" s="33"/>
      <c r="J10" s="8"/>
      <c r="K10" s="8"/>
      <c r="L10" s="8"/>
      <c r="M10" s="8"/>
      <c r="N10" s="8"/>
      <c r="O10" s="8"/>
      <c r="P10" s="20"/>
      <c r="Q10" s="20"/>
      <c r="R10" s="20"/>
      <c r="S10" s="20"/>
    </row>
    <row r="11" spans="1:19" ht="15.75">
      <c r="A11" s="18"/>
      <c r="B11" s="18"/>
      <c r="C11" s="25"/>
      <c r="D11" s="19"/>
      <c r="E11" s="8"/>
      <c r="F11" s="8"/>
      <c r="G11" s="8"/>
      <c r="H11" s="33" t="s">
        <v>159</v>
      </c>
      <c r="I11" s="33"/>
      <c r="J11" s="8"/>
      <c r="K11" s="8"/>
      <c r="L11" s="8"/>
      <c r="M11" s="8"/>
      <c r="N11" s="8"/>
      <c r="O11" s="8"/>
      <c r="P11" s="20"/>
      <c r="Q11" s="20"/>
      <c r="R11" s="20"/>
      <c r="S11" s="20"/>
    </row>
    <row r="12" spans="1:19" ht="15.75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0"/>
      <c r="Q12" s="20"/>
      <c r="R12" s="20"/>
      <c r="S12" s="20"/>
    </row>
    <row r="13" spans="1:19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20"/>
    </row>
    <row r="14" spans="1:19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2.75">
      <c r="A380" s="21"/>
      <c r="B380" s="21"/>
      <c r="C380" s="26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1"/>
      <c r="B381" s="21"/>
      <c r="C381" s="2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1"/>
      <c r="B382" s="21"/>
      <c r="C382" s="2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421875" style="22" customWidth="1"/>
    <col min="2" max="2" width="14.851562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7"/>
      <c r="B2" s="42"/>
      <c r="C2" s="42"/>
      <c r="D2" s="42"/>
      <c r="E2" s="48"/>
      <c r="F2" s="48"/>
      <c r="G2" s="48"/>
      <c r="H2" s="48"/>
      <c r="I2" s="48"/>
      <c r="J2" s="46" t="s">
        <v>0</v>
      </c>
      <c r="K2" s="46"/>
      <c r="L2" s="46"/>
      <c r="M2" s="46"/>
      <c r="N2" s="46"/>
      <c r="O2" s="46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237</v>
      </c>
      <c r="C4" s="24" t="s">
        <v>52</v>
      </c>
      <c r="D4" s="12" t="s">
        <v>53</v>
      </c>
      <c r="E4" s="9" t="s">
        <v>54</v>
      </c>
      <c r="F4" s="9" t="s">
        <v>55</v>
      </c>
      <c r="G4" s="9" t="s">
        <v>56</v>
      </c>
      <c r="H4" s="10">
        <v>1</v>
      </c>
      <c r="I4" s="9" t="s">
        <v>57</v>
      </c>
      <c r="J4" s="10">
        <v>2</v>
      </c>
      <c r="K4" s="10">
        <v>6</v>
      </c>
      <c r="L4" s="10">
        <v>1</v>
      </c>
      <c r="M4" s="10">
        <v>6</v>
      </c>
      <c r="N4" s="10">
        <v>3</v>
      </c>
      <c r="O4" s="10">
        <v>10</v>
      </c>
      <c r="P4" s="10">
        <v>10</v>
      </c>
      <c r="Q4" s="11">
        <f aca="true" t="shared" si="0" ref="Q4:Q12">SUM(J4:P4)</f>
        <v>38</v>
      </c>
    </row>
    <row r="5" spans="1:17" ht="15.75" customHeight="1">
      <c r="A5" s="7" t="s">
        <v>3</v>
      </c>
      <c r="B5" s="16" t="s">
        <v>238</v>
      </c>
      <c r="C5" s="24" t="s">
        <v>58</v>
      </c>
      <c r="D5" s="12" t="s">
        <v>59</v>
      </c>
      <c r="E5" s="9" t="s">
        <v>60</v>
      </c>
      <c r="F5" s="9" t="s">
        <v>61</v>
      </c>
      <c r="G5" s="9" t="s">
        <v>62</v>
      </c>
      <c r="H5" s="10">
        <v>1</v>
      </c>
      <c r="I5" s="9" t="s">
        <v>63</v>
      </c>
      <c r="J5" s="10">
        <v>3</v>
      </c>
      <c r="K5" s="10">
        <v>1</v>
      </c>
      <c r="L5" s="10">
        <v>1</v>
      </c>
      <c r="M5" s="10">
        <v>0</v>
      </c>
      <c r="N5" s="10">
        <v>0</v>
      </c>
      <c r="O5" s="10">
        <v>10</v>
      </c>
      <c r="P5" s="10">
        <v>10</v>
      </c>
      <c r="Q5" s="11">
        <f t="shared" si="0"/>
        <v>25</v>
      </c>
    </row>
    <row r="6" spans="1:17" ht="15.75" customHeight="1">
      <c r="A6" s="7" t="s">
        <v>4</v>
      </c>
      <c r="B6" s="16" t="s">
        <v>235</v>
      </c>
      <c r="C6" s="24" t="s">
        <v>67</v>
      </c>
      <c r="D6" s="12" t="s">
        <v>68</v>
      </c>
      <c r="E6" s="9" t="s">
        <v>69</v>
      </c>
      <c r="F6" s="9" t="s">
        <v>43</v>
      </c>
      <c r="G6" s="9" t="s">
        <v>44</v>
      </c>
      <c r="H6" s="10">
        <v>1</v>
      </c>
      <c r="I6" s="9" t="s">
        <v>70</v>
      </c>
      <c r="J6" s="10">
        <v>0</v>
      </c>
      <c r="K6" s="10">
        <v>4</v>
      </c>
      <c r="L6" s="10">
        <v>2</v>
      </c>
      <c r="M6" s="10">
        <v>0</v>
      </c>
      <c r="N6" s="10">
        <v>3</v>
      </c>
      <c r="O6" s="10">
        <v>1</v>
      </c>
      <c r="P6" s="10">
        <v>10</v>
      </c>
      <c r="Q6" s="11">
        <f t="shared" si="0"/>
        <v>20</v>
      </c>
    </row>
    <row r="7" spans="1:17" ht="15.75" customHeight="1">
      <c r="A7" s="7" t="s">
        <v>5</v>
      </c>
      <c r="B7" s="16" t="s">
        <v>240</v>
      </c>
      <c r="C7" s="24" t="s">
        <v>64</v>
      </c>
      <c r="D7" s="12" t="s">
        <v>65</v>
      </c>
      <c r="E7" s="9" t="s">
        <v>66</v>
      </c>
      <c r="F7" s="9" t="s">
        <v>55</v>
      </c>
      <c r="G7" s="9" t="s">
        <v>56</v>
      </c>
      <c r="H7" s="10">
        <v>1</v>
      </c>
      <c r="I7" s="9" t="s">
        <v>57</v>
      </c>
      <c r="J7" s="10">
        <v>0</v>
      </c>
      <c r="K7" s="10">
        <v>1</v>
      </c>
      <c r="L7" s="10">
        <v>0</v>
      </c>
      <c r="M7" s="10">
        <v>1</v>
      </c>
      <c r="N7" s="10">
        <v>0</v>
      </c>
      <c r="O7" s="10">
        <v>2</v>
      </c>
      <c r="P7" s="10">
        <v>10</v>
      </c>
      <c r="Q7" s="11">
        <f t="shared" si="0"/>
        <v>14</v>
      </c>
    </row>
    <row r="8" spans="1:17" ht="15.75" customHeight="1">
      <c r="A8" s="7" t="s">
        <v>6</v>
      </c>
      <c r="B8" s="16" t="s">
        <v>236</v>
      </c>
      <c r="C8" s="24" t="s">
        <v>71</v>
      </c>
      <c r="D8" s="12" t="s">
        <v>72</v>
      </c>
      <c r="E8" s="9" t="s">
        <v>73</v>
      </c>
      <c r="F8" s="9" t="s">
        <v>74</v>
      </c>
      <c r="G8" s="9" t="s">
        <v>50</v>
      </c>
      <c r="H8" s="10">
        <v>1</v>
      </c>
      <c r="I8" s="9" t="s">
        <v>75</v>
      </c>
      <c r="J8" s="10">
        <v>0</v>
      </c>
      <c r="K8" s="10">
        <v>1</v>
      </c>
      <c r="L8" s="10">
        <v>0</v>
      </c>
      <c r="M8" s="10">
        <v>0</v>
      </c>
      <c r="N8" s="10">
        <v>1</v>
      </c>
      <c r="O8" s="10">
        <v>1</v>
      </c>
      <c r="P8" s="10">
        <v>10</v>
      </c>
      <c r="Q8" s="11">
        <f t="shared" si="0"/>
        <v>13</v>
      </c>
    </row>
    <row r="9" spans="1:21" ht="15.75" customHeight="1">
      <c r="A9" s="7" t="s">
        <v>8</v>
      </c>
      <c r="B9" s="16" t="s">
        <v>243</v>
      </c>
      <c r="C9" s="32" t="s">
        <v>46</v>
      </c>
      <c r="D9" s="9" t="s">
        <v>47</v>
      </c>
      <c r="E9" s="9" t="s">
        <v>48</v>
      </c>
      <c r="F9" s="9" t="s">
        <v>49</v>
      </c>
      <c r="G9" s="9" t="s">
        <v>50</v>
      </c>
      <c r="H9" s="10">
        <v>1</v>
      </c>
      <c r="I9" s="9" t="s">
        <v>51</v>
      </c>
      <c r="J9" s="10">
        <v>0</v>
      </c>
      <c r="K9" s="10">
        <v>1</v>
      </c>
      <c r="L9" s="10">
        <v>2</v>
      </c>
      <c r="M9" s="10">
        <v>1</v>
      </c>
      <c r="N9" s="10">
        <v>1</v>
      </c>
      <c r="O9" s="10">
        <v>5</v>
      </c>
      <c r="P9" s="10">
        <v>2</v>
      </c>
      <c r="Q9" s="11">
        <f t="shared" si="0"/>
        <v>12</v>
      </c>
      <c r="R9" s="20"/>
      <c r="S9" s="20"/>
      <c r="T9" s="20"/>
      <c r="U9" s="20"/>
    </row>
    <row r="10" spans="1:21" ht="15.75" customHeight="1">
      <c r="A10" s="7" t="s">
        <v>9</v>
      </c>
      <c r="B10" s="16" t="s">
        <v>241</v>
      </c>
      <c r="C10" s="32" t="s">
        <v>79</v>
      </c>
      <c r="D10" s="9" t="s">
        <v>80</v>
      </c>
      <c r="E10" s="9" t="s">
        <v>81</v>
      </c>
      <c r="F10" s="9" t="s">
        <v>55</v>
      </c>
      <c r="G10" s="9" t="s">
        <v>56</v>
      </c>
      <c r="H10" s="10">
        <v>1</v>
      </c>
      <c r="I10" s="9" t="s">
        <v>57</v>
      </c>
      <c r="J10" s="10">
        <v>0</v>
      </c>
      <c r="K10" s="10">
        <v>3</v>
      </c>
      <c r="L10" s="10">
        <v>0</v>
      </c>
      <c r="M10" s="10">
        <v>5</v>
      </c>
      <c r="N10" s="10">
        <v>1</v>
      </c>
      <c r="O10" s="10">
        <v>0</v>
      </c>
      <c r="P10" s="10">
        <v>0</v>
      </c>
      <c r="Q10" s="11">
        <f t="shared" si="0"/>
        <v>9</v>
      </c>
      <c r="R10" s="20"/>
      <c r="S10" s="20"/>
      <c r="T10" s="20"/>
      <c r="U10" s="20"/>
    </row>
    <row r="11" spans="1:21" ht="12.75">
      <c r="A11" s="7" t="s">
        <v>206</v>
      </c>
      <c r="B11" s="16" t="s">
        <v>242</v>
      </c>
      <c r="C11" s="32" t="s">
        <v>82</v>
      </c>
      <c r="D11" s="9" t="s">
        <v>83</v>
      </c>
      <c r="E11" s="9" t="s">
        <v>84</v>
      </c>
      <c r="F11" s="9" t="s">
        <v>85</v>
      </c>
      <c r="G11" s="9" t="s">
        <v>86</v>
      </c>
      <c r="H11" s="10">
        <v>1</v>
      </c>
      <c r="I11" s="9" t="s">
        <v>87</v>
      </c>
      <c r="J11" s="10">
        <v>0</v>
      </c>
      <c r="K11" s="10">
        <v>3</v>
      </c>
      <c r="L11" s="10">
        <v>1</v>
      </c>
      <c r="M11" s="10">
        <v>0</v>
      </c>
      <c r="N11" s="10">
        <v>0</v>
      </c>
      <c r="O11" s="10">
        <v>4</v>
      </c>
      <c r="P11" s="10">
        <v>1</v>
      </c>
      <c r="Q11" s="11">
        <f t="shared" si="0"/>
        <v>9</v>
      </c>
      <c r="R11" s="20"/>
      <c r="S11" s="20"/>
      <c r="T11" s="20"/>
      <c r="U11" s="20"/>
    </row>
    <row r="12" spans="1:21" ht="12.75">
      <c r="A12" s="7" t="s">
        <v>207</v>
      </c>
      <c r="B12" s="16" t="s">
        <v>239</v>
      </c>
      <c r="C12" s="32" t="s">
        <v>76</v>
      </c>
      <c r="D12" s="9" t="s">
        <v>77</v>
      </c>
      <c r="E12" s="9" t="s">
        <v>78</v>
      </c>
      <c r="F12" s="9" t="s">
        <v>55</v>
      </c>
      <c r="G12" s="9" t="s">
        <v>56</v>
      </c>
      <c r="H12" s="10">
        <v>1</v>
      </c>
      <c r="I12" s="9" t="s">
        <v>57</v>
      </c>
      <c r="J12" s="10">
        <v>0</v>
      </c>
      <c r="K12" s="10">
        <v>3</v>
      </c>
      <c r="L12" s="10">
        <v>0</v>
      </c>
      <c r="M12" s="10">
        <v>1</v>
      </c>
      <c r="N12" s="10">
        <v>1</v>
      </c>
      <c r="O12" s="10">
        <v>1</v>
      </c>
      <c r="P12" s="10">
        <v>1</v>
      </c>
      <c r="Q12" s="11">
        <f t="shared" si="0"/>
        <v>7</v>
      </c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14" t="s">
        <v>17</v>
      </c>
      <c r="H15" s="8" t="s">
        <v>215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 t="s">
        <v>216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 t="s">
        <v>33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.421875" style="22" customWidth="1"/>
    <col min="2" max="2" width="14.8515625" style="22" customWidth="1"/>
    <col min="3" max="3" width="10.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7"/>
      <c r="B2" s="42"/>
      <c r="C2" s="42"/>
      <c r="D2" s="42"/>
      <c r="E2" s="48"/>
      <c r="F2" s="48"/>
      <c r="G2" s="48"/>
      <c r="H2" s="48"/>
      <c r="I2" s="48"/>
      <c r="J2" s="46" t="s">
        <v>0</v>
      </c>
      <c r="K2" s="46"/>
      <c r="L2" s="46"/>
      <c r="M2" s="46"/>
      <c r="N2" s="46"/>
      <c r="O2" s="46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250</v>
      </c>
      <c r="C4" s="24" t="s">
        <v>101</v>
      </c>
      <c r="D4" s="12" t="s">
        <v>102</v>
      </c>
      <c r="E4" s="12" t="s">
        <v>103</v>
      </c>
      <c r="F4" s="12" t="s">
        <v>55</v>
      </c>
      <c r="G4" s="12" t="s">
        <v>56</v>
      </c>
      <c r="H4" s="28">
        <v>1</v>
      </c>
      <c r="I4" s="12" t="s">
        <v>91</v>
      </c>
      <c r="J4" s="10">
        <v>0</v>
      </c>
      <c r="K4" s="10">
        <v>6</v>
      </c>
      <c r="L4" s="10">
        <v>2</v>
      </c>
      <c r="M4" s="10">
        <v>1</v>
      </c>
      <c r="N4" s="10">
        <v>5</v>
      </c>
      <c r="O4" s="10">
        <v>0</v>
      </c>
      <c r="P4" s="10">
        <v>8</v>
      </c>
      <c r="Q4" s="11">
        <f aca="true" t="shared" si="0" ref="Q4:Q16">SUM(J4:P4)</f>
        <v>22</v>
      </c>
    </row>
    <row r="5" spans="1:17" ht="15.75" customHeight="1">
      <c r="A5" s="7" t="s">
        <v>3</v>
      </c>
      <c r="B5" s="16" t="s">
        <v>248</v>
      </c>
      <c r="C5" s="29" t="s">
        <v>92</v>
      </c>
      <c r="D5" s="30" t="s">
        <v>35</v>
      </c>
      <c r="E5" s="30" t="s">
        <v>93</v>
      </c>
      <c r="F5" s="30" t="s">
        <v>94</v>
      </c>
      <c r="G5" s="30" t="s">
        <v>95</v>
      </c>
      <c r="H5" s="31">
        <v>1</v>
      </c>
      <c r="I5" s="30" t="s">
        <v>96</v>
      </c>
      <c r="J5" s="10">
        <v>0</v>
      </c>
      <c r="K5" s="10">
        <v>6</v>
      </c>
      <c r="L5" s="10">
        <v>2</v>
      </c>
      <c r="M5" s="10">
        <v>1</v>
      </c>
      <c r="N5" s="10">
        <v>6</v>
      </c>
      <c r="O5" s="10">
        <v>0</v>
      </c>
      <c r="P5" s="10">
        <v>2</v>
      </c>
      <c r="Q5" s="11">
        <f t="shared" si="0"/>
        <v>17</v>
      </c>
    </row>
    <row r="6" spans="1:17" ht="15.75" customHeight="1">
      <c r="A6" s="7" t="s">
        <v>4</v>
      </c>
      <c r="B6" s="16" t="s">
        <v>256</v>
      </c>
      <c r="C6" s="24" t="s">
        <v>118</v>
      </c>
      <c r="D6" s="12" t="s">
        <v>119</v>
      </c>
      <c r="E6" s="9" t="s">
        <v>120</v>
      </c>
      <c r="F6" s="9" t="s">
        <v>43</v>
      </c>
      <c r="G6" s="9" t="s">
        <v>44</v>
      </c>
      <c r="H6" s="10">
        <v>1</v>
      </c>
      <c r="I6" s="9" t="s">
        <v>70</v>
      </c>
      <c r="J6" s="10">
        <v>0</v>
      </c>
      <c r="K6" s="10">
        <v>3</v>
      </c>
      <c r="L6" s="10">
        <v>2</v>
      </c>
      <c r="M6" s="10">
        <v>1</v>
      </c>
      <c r="N6" s="10">
        <v>6</v>
      </c>
      <c r="O6" s="10">
        <v>0</v>
      </c>
      <c r="P6" s="10">
        <v>5</v>
      </c>
      <c r="Q6" s="11">
        <f t="shared" si="0"/>
        <v>17</v>
      </c>
    </row>
    <row r="7" spans="1:17" ht="15.75" customHeight="1">
      <c r="A7" s="7" t="s">
        <v>5</v>
      </c>
      <c r="B7" s="16" t="s">
        <v>254</v>
      </c>
      <c r="C7" s="24" t="s">
        <v>112</v>
      </c>
      <c r="D7" s="12" t="s">
        <v>113</v>
      </c>
      <c r="E7" s="9" t="s">
        <v>114</v>
      </c>
      <c r="F7" s="9" t="s">
        <v>115</v>
      </c>
      <c r="G7" s="9" t="s">
        <v>116</v>
      </c>
      <c r="H7" s="10">
        <v>1</v>
      </c>
      <c r="I7" s="9" t="s">
        <v>117</v>
      </c>
      <c r="J7" s="10">
        <v>0</v>
      </c>
      <c r="K7" s="10">
        <v>0</v>
      </c>
      <c r="L7" s="10">
        <v>2</v>
      </c>
      <c r="M7" s="10">
        <v>0</v>
      </c>
      <c r="N7" s="10">
        <v>6</v>
      </c>
      <c r="O7" s="10">
        <v>0</v>
      </c>
      <c r="P7" s="10">
        <v>4</v>
      </c>
      <c r="Q7" s="11">
        <f t="shared" si="0"/>
        <v>12</v>
      </c>
    </row>
    <row r="8" spans="1:17" ht="15.75" customHeight="1">
      <c r="A8" s="7" t="s">
        <v>6</v>
      </c>
      <c r="B8" s="16" t="s">
        <v>246</v>
      </c>
      <c r="C8" s="24" t="s">
        <v>110</v>
      </c>
      <c r="D8" s="12" t="s">
        <v>83</v>
      </c>
      <c r="E8" s="9" t="s">
        <v>111</v>
      </c>
      <c r="F8" s="9" t="s">
        <v>94</v>
      </c>
      <c r="G8" s="9" t="s">
        <v>95</v>
      </c>
      <c r="H8" s="10">
        <v>1</v>
      </c>
      <c r="I8" s="9" t="s">
        <v>96</v>
      </c>
      <c r="J8" s="10">
        <v>3</v>
      </c>
      <c r="K8" s="10">
        <v>4</v>
      </c>
      <c r="L8" s="10">
        <v>2</v>
      </c>
      <c r="M8" s="10">
        <v>0</v>
      </c>
      <c r="N8" s="10">
        <v>2</v>
      </c>
      <c r="O8" s="10">
        <v>0</v>
      </c>
      <c r="P8" s="10">
        <v>1</v>
      </c>
      <c r="Q8" s="11">
        <f t="shared" si="0"/>
        <v>12</v>
      </c>
    </row>
    <row r="9" spans="1:21" ht="15.75" customHeight="1">
      <c r="A9" s="7" t="s">
        <v>8</v>
      </c>
      <c r="B9" s="16" t="s">
        <v>252</v>
      </c>
      <c r="C9" s="32" t="s">
        <v>97</v>
      </c>
      <c r="D9" s="9" t="s">
        <v>98</v>
      </c>
      <c r="E9" s="9" t="s">
        <v>99</v>
      </c>
      <c r="F9" s="9" t="s">
        <v>49</v>
      </c>
      <c r="G9" s="9" t="s">
        <v>50</v>
      </c>
      <c r="H9" s="10">
        <v>1</v>
      </c>
      <c r="I9" s="9" t="s">
        <v>100</v>
      </c>
      <c r="J9" s="10">
        <v>0</v>
      </c>
      <c r="K9" s="10">
        <v>2</v>
      </c>
      <c r="L9" s="10">
        <v>2</v>
      </c>
      <c r="M9" s="10">
        <v>1</v>
      </c>
      <c r="N9" s="10">
        <v>5</v>
      </c>
      <c r="O9" s="10">
        <v>0</v>
      </c>
      <c r="P9" s="10">
        <v>1</v>
      </c>
      <c r="Q9" s="11">
        <f t="shared" si="0"/>
        <v>11</v>
      </c>
      <c r="R9" s="20"/>
      <c r="S9" s="20"/>
      <c r="T9" s="20"/>
      <c r="U9" s="20"/>
    </row>
    <row r="10" spans="1:21" ht="15.75" customHeight="1">
      <c r="A10" s="7" t="s">
        <v>9</v>
      </c>
      <c r="B10" s="16" t="s">
        <v>255</v>
      </c>
      <c r="C10" s="32" t="s">
        <v>121</v>
      </c>
      <c r="D10" s="9" t="s">
        <v>122</v>
      </c>
      <c r="E10" s="9" t="s">
        <v>123</v>
      </c>
      <c r="F10" s="9" t="s">
        <v>94</v>
      </c>
      <c r="G10" s="9" t="s">
        <v>95</v>
      </c>
      <c r="H10" s="10">
        <v>1</v>
      </c>
      <c r="I10" s="9" t="s">
        <v>96</v>
      </c>
      <c r="J10" s="10">
        <v>0</v>
      </c>
      <c r="K10" s="10">
        <v>0</v>
      </c>
      <c r="L10" s="10">
        <v>1</v>
      </c>
      <c r="M10" s="10">
        <v>1</v>
      </c>
      <c r="N10" s="10">
        <v>4</v>
      </c>
      <c r="O10" s="10">
        <v>0</v>
      </c>
      <c r="P10" s="10">
        <v>3</v>
      </c>
      <c r="Q10" s="11">
        <f t="shared" si="0"/>
        <v>9</v>
      </c>
      <c r="R10" s="20"/>
      <c r="S10" s="20"/>
      <c r="T10" s="20"/>
      <c r="U10" s="20"/>
    </row>
    <row r="11" spans="1:21" ht="12.75">
      <c r="A11" s="7" t="s">
        <v>206</v>
      </c>
      <c r="B11" s="16" t="s">
        <v>244</v>
      </c>
      <c r="C11" s="32" t="s">
        <v>88</v>
      </c>
      <c r="D11" s="9" t="s">
        <v>89</v>
      </c>
      <c r="E11" s="9" t="s">
        <v>90</v>
      </c>
      <c r="F11" s="9" t="s">
        <v>55</v>
      </c>
      <c r="G11" s="9" t="s">
        <v>56</v>
      </c>
      <c r="H11" s="10">
        <v>1</v>
      </c>
      <c r="I11" s="9" t="s">
        <v>91</v>
      </c>
      <c r="J11" s="10">
        <v>1</v>
      </c>
      <c r="K11" s="10">
        <v>1</v>
      </c>
      <c r="L11" s="10">
        <v>2</v>
      </c>
      <c r="M11" s="10">
        <v>1</v>
      </c>
      <c r="N11" s="10">
        <v>1</v>
      </c>
      <c r="O11" s="10">
        <v>0</v>
      </c>
      <c r="P11" s="10">
        <v>3</v>
      </c>
      <c r="Q11" s="11">
        <f t="shared" si="0"/>
        <v>9</v>
      </c>
      <c r="R11" s="20"/>
      <c r="S11" s="20"/>
      <c r="T11" s="20"/>
      <c r="U11" s="20"/>
    </row>
    <row r="12" spans="1:21" ht="12.75">
      <c r="A12" s="7" t="s">
        <v>207</v>
      </c>
      <c r="B12" s="16" t="s">
        <v>247</v>
      </c>
      <c r="C12" s="32" t="s">
        <v>132</v>
      </c>
      <c r="D12" s="9" t="s">
        <v>83</v>
      </c>
      <c r="E12" s="9" t="s">
        <v>133</v>
      </c>
      <c r="F12" s="9" t="s">
        <v>43</v>
      </c>
      <c r="G12" s="9" t="s">
        <v>44</v>
      </c>
      <c r="H12" s="10">
        <v>1</v>
      </c>
      <c r="I12" s="9" t="s">
        <v>70</v>
      </c>
      <c r="J12" s="10">
        <v>3</v>
      </c>
      <c r="K12" s="10">
        <v>1</v>
      </c>
      <c r="L12" s="10">
        <v>2</v>
      </c>
      <c r="M12" s="10">
        <v>0</v>
      </c>
      <c r="N12" s="10">
        <v>0</v>
      </c>
      <c r="O12" s="10">
        <v>0</v>
      </c>
      <c r="P12" s="10">
        <v>2</v>
      </c>
      <c r="Q12" s="11">
        <f t="shared" si="0"/>
        <v>8</v>
      </c>
      <c r="R12" s="20"/>
      <c r="S12" s="20"/>
      <c r="T12" s="20"/>
      <c r="U12" s="20"/>
    </row>
    <row r="13" spans="1:21" ht="12.75">
      <c r="A13" s="7" t="s">
        <v>208</v>
      </c>
      <c r="B13" s="16" t="s">
        <v>251</v>
      </c>
      <c r="C13" s="32" t="s">
        <v>104</v>
      </c>
      <c r="D13" s="9" t="s">
        <v>105</v>
      </c>
      <c r="E13" s="9" t="s">
        <v>106</v>
      </c>
      <c r="F13" s="9" t="s">
        <v>43</v>
      </c>
      <c r="G13" s="9" t="s">
        <v>44</v>
      </c>
      <c r="H13" s="10">
        <v>1</v>
      </c>
      <c r="I13" s="9" t="s">
        <v>70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10">
        <v>0</v>
      </c>
      <c r="P13" s="10">
        <v>1</v>
      </c>
      <c r="Q13" s="11">
        <f t="shared" si="0"/>
        <v>5</v>
      </c>
      <c r="R13" s="20"/>
      <c r="S13" s="20"/>
      <c r="T13" s="20"/>
      <c r="U13" s="20"/>
    </row>
    <row r="14" spans="1:21" ht="12.75">
      <c r="A14" s="7" t="s">
        <v>209</v>
      </c>
      <c r="B14" s="16" t="s">
        <v>253</v>
      </c>
      <c r="C14" s="32" t="s">
        <v>107</v>
      </c>
      <c r="D14" s="9" t="s">
        <v>108</v>
      </c>
      <c r="E14" s="9" t="s">
        <v>109</v>
      </c>
      <c r="F14" s="9" t="s">
        <v>94</v>
      </c>
      <c r="G14" s="9" t="s">
        <v>95</v>
      </c>
      <c r="H14" s="10">
        <v>1</v>
      </c>
      <c r="I14" s="9" t="s">
        <v>96</v>
      </c>
      <c r="J14" s="10">
        <v>0</v>
      </c>
      <c r="K14" s="10">
        <v>0</v>
      </c>
      <c r="L14" s="10">
        <v>2</v>
      </c>
      <c r="M14" s="10">
        <v>0</v>
      </c>
      <c r="N14" s="10">
        <v>1</v>
      </c>
      <c r="O14" s="10">
        <v>0</v>
      </c>
      <c r="P14" s="10">
        <v>2</v>
      </c>
      <c r="Q14" s="11">
        <f t="shared" si="0"/>
        <v>5</v>
      </c>
      <c r="R14" s="20"/>
      <c r="S14" s="20"/>
      <c r="T14" s="20"/>
      <c r="U14" s="20"/>
    </row>
    <row r="15" spans="1:21" ht="12.75">
      <c r="A15" s="7" t="s">
        <v>210</v>
      </c>
      <c r="B15" s="16" t="s">
        <v>249</v>
      </c>
      <c r="C15" s="32" t="s">
        <v>124</v>
      </c>
      <c r="D15" s="9" t="s">
        <v>125</v>
      </c>
      <c r="E15" s="9" t="s">
        <v>126</v>
      </c>
      <c r="F15" s="9" t="s">
        <v>127</v>
      </c>
      <c r="G15" s="9" t="s">
        <v>32</v>
      </c>
      <c r="H15" s="10">
        <v>1</v>
      </c>
      <c r="I15" s="9" t="s">
        <v>128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1</v>
      </c>
      <c r="Q15" s="11">
        <f t="shared" si="0"/>
        <v>2</v>
      </c>
      <c r="R15" s="20"/>
      <c r="S15" s="20"/>
      <c r="T15" s="20"/>
      <c r="U15" s="20"/>
    </row>
    <row r="16" spans="1:21" ht="12.75">
      <c r="A16" s="7" t="s">
        <v>211</v>
      </c>
      <c r="B16" s="16" t="s">
        <v>245</v>
      </c>
      <c r="C16" s="32" t="s">
        <v>129</v>
      </c>
      <c r="D16" s="9" t="s">
        <v>130</v>
      </c>
      <c r="E16" s="9" t="s">
        <v>131</v>
      </c>
      <c r="F16" s="9" t="s">
        <v>127</v>
      </c>
      <c r="G16" s="9" t="s">
        <v>32</v>
      </c>
      <c r="H16" s="10">
        <v>1</v>
      </c>
      <c r="I16" s="9" t="s">
        <v>128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1">
        <f t="shared" si="0"/>
        <v>1</v>
      </c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14" t="s">
        <v>17</v>
      </c>
      <c r="H19" s="8" t="s">
        <v>57</v>
      </c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 t="s">
        <v>162</v>
      </c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 t="s">
        <v>217</v>
      </c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 t="s">
        <v>156</v>
      </c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dataValidations count="1">
    <dataValidation type="textLength" operator="equal" allowBlank="1" showErrorMessage="1" sqref="C13">
      <formula1>11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421875" style="22" customWidth="1"/>
    <col min="2" max="2" width="15.2812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7.140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7"/>
      <c r="B2" s="42"/>
      <c r="C2" s="42"/>
      <c r="D2" s="42"/>
      <c r="E2" s="48"/>
      <c r="F2" s="48"/>
      <c r="G2" s="48"/>
      <c r="H2" s="48"/>
      <c r="I2" s="48"/>
      <c r="J2" s="46" t="s">
        <v>0</v>
      </c>
      <c r="K2" s="46"/>
      <c r="L2" s="46"/>
      <c r="M2" s="46"/>
      <c r="N2" s="46"/>
      <c r="O2" s="46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266</v>
      </c>
      <c r="C4" s="24" t="s">
        <v>143</v>
      </c>
      <c r="D4" s="9" t="s">
        <v>144</v>
      </c>
      <c r="E4" s="12" t="s">
        <v>145</v>
      </c>
      <c r="F4" s="9" t="s">
        <v>146</v>
      </c>
      <c r="G4" s="9" t="s">
        <v>62</v>
      </c>
      <c r="H4" s="10">
        <v>1</v>
      </c>
      <c r="I4" s="9" t="s">
        <v>147</v>
      </c>
      <c r="J4" s="35">
        <v>6</v>
      </c>
      <c r="K4" s="35">
        <v>3</v>
      </c>
      <c r="L4" s="35">
        <v>0</v>
      </c>
      <c r="M4" s="35">
        <v>0</v>
      </c>
      <c r="N4" s="35">
        <v>4</v>
      </c>
      <c r="O4" s="35">
        <v>0</v>
      </c>
      <c r="P4" s="35">
        <v>8</v>
      </c>
      <c r="Q4" s="11">
        <f aca="true" t="shared" si="0" ref="Q4:Q10">SUM(J4:P4)</f>
        <v>21</v>
      </c>
    </row>
    <row r="5" spans="1:17" ht="15.75" customHeight="1">
      <c r="A5" s="7" t="s">
        <v>3</v>
      </c>
      <c r="B5" s="16" t="s">
        <v>263</v>
      </c>
      <c r="C5" s="24" t="s">
        <v>134</v>
      </c>
      <c r="D5" s="12" t="s">
        <v>135</v>
      </c>
      <c r="E5" s="9" t="s">
        <v>136</v>
      </c>
      <c r="F5" s="9" t="s">
        <v>49</v>
      </c>
      <c r="G5" s="9" t="s">
        <v>50</v>
      </c>
      <c r="H5" s="10">
        <v>1</v>
      </c>
      <c r="I5" s="9" t="s">
        <v>51</v>
      </c>
      <c r="J5" s="35">
        <v>5</v>
      </c>
      <c r="K5" s="35">
        <v>1</v>
      </c>
      <c r="L5" s="35">
        <v>0</v>
      </c>
      <c r="M5" s="35">
        <v>0</v>
      </c>
      <c r="N5" s="35">
        <v>2</v>
      </c>
      <c r="O5" s="35">
        <v>0</v>
      </c>
      <c r="P5" s="35">
        <v>10</v>
      </c>
      <c r="Q5" s="11">
        <f t="shared" si="0"/>
        <v>18</v>
      </c>
    </row>
    <row r="6" spans="1:17" ht="15.75" customHeight="1">
      <c r="A6" s="7" t="s">
        <v>4</v>
      </c>
      <c r="B6" s="16" t="s">
        <v>262</v>
      </c>
      <c r="C6" s="24" t="s">
        <v>140</v>
      </c>
      <c r="D6" s="12" t="s">
        <v>141</v>
      </c>
      <c r="E6" s="9" t="s">
        <v>142</v>
      </c>
      <c r="F6" s="9" t="s">
        <v>55</v>
      </c>
      <c r="G6" s="9" t="s">
        <v>56</v>
      </c>
      <c r="H6" s="10">
        <v>1</v>
      </c>
      <c r="I6" s="9" t="s">
        <v>91</v>
      </c>
      <c r="J6" s="35">
        <v>5</v>
      </c>
      <c r="K6" s="35">
        <v>1</v>
      </c>
      <c r="L6" s="35">
        <v>0</v>
      </c>
      <c r="M6" s="35">
        <v>4</v>
      </c>
      <c r="N6" s="35">
        <v>6</v>
      </c>
      <c r="O6" s="35">
        <v>0</v>
      </c>
      <c r="P6" s="35">
        <v>0</v>
      </c>
      <c r="Q6" s="11">
        <f t="shared" si="0"/>
        <v>16</v>
      </c>
    </row>
    <row r="7" spans="1:17" ht="15.75" customHeight="1">
      <c r="A7" s="7" t="s">
        <v>5</v>
      </c>
      <c r="B7" s="16" t="s">
        <v>265</v>
      </c>
      <c r="C7" s="24" t="s">
        <v>137</v>
      </c>
      <c r="D7" s="12" t="s">
        <v>138</v>
      </c>
      <c r="E7" s="9" t="s">
        <v>139</v>
      </c>
      <c r="F7" s="9" t="s">
        <v>55</v>
      </c>
      <c r="G7" s="9" t="s">
        <v>56</v>
      </c>
      <c r="H7" s="10">
        <v>1</v>
      </c>
      <c r="I7" s="9" t="s">
        <v>57</v>
      </c>
      <c r="J7" s="35">
        <v>6</v>
      </c>
      <c r="K7" s="35">
        <v>0</v>
      </c>
      <c r="L7" s="35">
        <v>0</v>
      </c>
      <c r="M7" s="35">
        <v>4</v>
      </c>
      <c r="N7" s="35">
        <v>3</v>
      </c>
      <c r="O7" s="35">
        <v>0</v>
      </c>
      <c r="P7" s="35">
        <v>0</v>
      </c>
      <c r="Q7" s="11">
        <f t="shared" si="0"/>
        <v>13</v>
      </c>
    </row>
    <row r="8" spans="1:17" ht="15.75" customHeight="1">
      <c r="A8" s="7" t="s">
        <v>6</v>
      </c>
      <c r="B8" s="16" t="s">
        <v>267</v>
      </c>
      <c r="C8" s="24" t="s">
        <v>148</v>
      </c>
      <c r="D8" s="12" t="s">
        <v>149</v>
      </c>
      <c r="E8" s="9" t="s">
        <v>150</v>
      </c>
      <c r="F8" s="9" t="s">
        <v>49</v>
      </c>
      <c r="G8" s="9" t="s">
        <v>50</v>
      </c>
      <c r="H8" s="10">
        <v>1</v>
      </c>
      <c r="I8" s="9" t="s">
        <v>51</v>
      </c>
      <c r="J8" s="35">
        <v>2</v>
      </c>
      <c r="K8" s="35">
        <v>2</v>
      </c>
      <c r="L8" s="35">
        <v>0</v>
      </c>
      <c r="M8" s="35">
        <v>0</v>
      </c>
      <c r="N8" s="35">
        <v>2</v>
      </c>
      <c r="O8" s="35">
        <v>0</v>
      </c>
      <c r="P8" s="35">
        <v>1</v>
      </c>
      <c r="Q8" s="11">
        <f t="shared" si="0"/>
        <v>7</v>
      </c>
    </row>
    <row r="9" spans="1:21" ht="15.75" customHeight="1">
      <c r="A9" s="7" t="s">
        <v>8</v>
      </c>
      <c r="B9" s="16" t="s">
        <v>261</v>
      </c>
      <c r="C9" s="32" t="s">
        <v>153</v>
      </c>
      <c r="D9" s="9" t="s">
        <v>154</v>
      </c>
      <c r="E9" s="9" t="s">
        <v>155</v>
      </c>
      <c r="F9" s="9" t="s">
        <v>85</v>
      </c>
      <c r="G9" s="9" t="s">
        <v>86</v>
      </c>
      <c r="H9" s="10">
        <v>1</v>
      </c>
      <c r="I9" s="9" t="s">
        <v>156</v>
      </c>
      <c r="J9" s="35">
        <v>2</v>
      </c>
      <c r="K9" s="35">
        <v>0</v>
      </c>
      <c r="L9" s="35">
        <v>0</v>
      </c>
      <c r="M9" s="35">
        <v>3</v>
      </c>
      <c r="N9" s="35">
        <v>0</v>
      </c>
      <c r="O9" s="35">
        <v>0</v>
      </c>
      <c r="P9" s="35">
        <v>0</v>
      </c>
      <c r="Q9" s="11">
        <f t="shared" si="0"/>
        <v>5</v>
      </c>
      <c r="R9" s="20"/>
      <c r="S9" s="20"/>
      <c r="T9" s="20"/>
      <c r="U9" s="20"/>
    </row>
    <row r="10" spans="1:21" ht="15.75" customHeight="1">
      <c r="A10" s="7" t="s">
        <v>9</v>
      </c>
      <c r="B10" s="16" t="s">
        <v>264</v>
      </c>
      <c r="C10" s="32" t="s">
        <v>157</v>
      </c>
      <c r="D10" s="9" t="s">
        <v>38</v>
      </c>
      <c r="E10" s="9" t="s">
        <v>158</v>
      </c>
      <c r="F10" s="9" t="s">
        <v>49</v>
      </c>
      <c r="G10" s="9" t="s">
        <v>50</v>
      </c>
      <c r="H10" s="10">
        <v>1</v>
      </c>
      <c r="I10" s="9" t="s">
        <v>159</v>
      </c>
      <c r="J10" s="35">
        <v>2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11">
        <f t="shared" si="0"/>
        <v>2</v>
      </c>
      <c r="R10" s="20"/>
      <c r="S10" s="20"/>
      <c r="T10" s="20"/>
      <c r="U10" s="20"/>
    </row>
    <row r="11" spans="1:21" ht="12.75">
      <c r="A11" s="7" t="s">
        <v>206</v>
      </c>
      <c r="B11" s="16" t="s">
        <v>260</v>
      </c>
      <c r="C11" s="32" t="s">
        <v>151</v>
      </c>
      <c r="D11" s="9" t="s">
        <v>152</v>
      </c>
      <c r="E11" s="9" t="s">
        <v>54</v>
      </c>
      <c r="F11" s="9" t="s">
        <v>55</v>
      </c>
      <c r="G11" s="9" t="s">
        <v>56</v>
      </c>
      <c r="H11" s="10">
        <v>1</v>
      </c>
      <c r="I11" s="9" t="s">
        <v>57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1</v>
      </c>
      <c r="Q11" s="11">
        <v>1</v>
      </c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14" t="s">
        <v>17</v>
      </c>
      <c r="H14" s="8" t="s">
        <v>128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 t="s">
        <v>45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 t="s">
        <v>178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 t="s">
        <v>185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421875" style="22" customWidth="1"/>
    <col min="2" max="2" width="15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3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ht="18" customHeight="1">
      <c r="A2" s="47"/>
      <c r="B2" s="42"/>
      <c r="C2" s="42"/>
      <c r="D2" s="42"/>
      <c r="E2" s="48"/>
      <c r="F2" s="48"/>
      <c r="G2" s="48"/>
      <c r="H2" s="48"/>
      <c r="I2" s="48"/>
      <c r="J2" s="46" t="s">
        <v>0</v>
      </c>
      <c r="K2" s="46"/>
      <c r="L2" s="46"/>
      <c r="M2" s="46"/>
      <c r="N2" s="46"/>
      <c r="O2" s="46"/>
      <c r="P2" s="46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34" t="s">
        <v>220</v>
      </c>
      <c r="C4" s="24" t="s">
        <v>160</v>
      </c>
      <c r="D4" s="12" t="s">
        <v>65</v>
      </c>
      <c r="E4" s="9" t="s">
        <v>161</v>
      </c>
      <c r="F4" s="9" t="s">
        <v>61</v>
      </c>
      <c r="G4" s="9" t="s">
        <v>62</v>
      </c>
      <c r="H4" s="10">
        <v>1</v>
      </c>
      <c r="I4" s="9" t="s">
        <v>162</v>
      </c>
      <c r="J4" s="10">
        <v>5</v>
      </c>
      <c r="K4" s="10">
        <v>4</v>
      </c>
      <c r="L4" s="10">
        <v>6</v>
      </c>
      <c r="M4" s="10">
        <v>6</v>
      </c>
      <c r="N4" s="10">
        <v>2</v>
      </c>
      <c r="O4" s="10">
        <v>8</v>
      </c>
      <c r="P4" s="10">
        <v>10</v>
      </c>
      <c r="Q4" s="11">
        <f aca="true" t="shared" si="0" ref="Q4:Q19">SUM(J4:P4)</f>
        <v>41</v>
      </c>
    </row>
    <row r="5" spans="1:17" ht="15.75" customHeight="1">
      <c r="A5" s="7" t="s">
        <v>3</v>
      </c>
      <c r="B5" s="34" t="s">
        <v>223</v>
      </c>
      <c r="C5" s="24" t="s">
        <v>163</v>
      </c>
      <c r="D5" s="12" t="s">
        <v>164</v>
      </c>
      <c r="E5" s="9" t="s">
        <v>165</v>
      </c>
      <c r="F5" s="9" t="s">
        <v>74</v>
      </c>
      <c r="G5" s="9" t="s">
        <v>50</v>
      </c>
      <c r="H5" s="10">
        <v>1</v>
      </c>
      <c r="I5" s="9" t="s">
        <v>166</v>
      </c>
      <c r="J5" s="10">
        <v>6</v>
      </c>
      <c r="K5" s="10">
        <v>0</v>
      </c>
      <c r="L5" s="10">
        <v>1</v>
      </c>
      <c r="M5" s="10">
        <v>3</v>
      </c>
      <c r="N5" s="10">
        <v>6</v>
      </c>
      <c r="O5" s="10">
        <v>10</v>
      </c>
      <c r="P5" s="10">
        <v>8</v>
      </c>
      <c r="Q5" s="11">
        <f t="shared" si="0"/>
        <v>34</v>
      </c>
    </row>
    <row r="6" spans="1:17" ht="15.75" customHeight="1">
      <c r="A6" s="7" t="s">
        <v>4</v>
      </c>
      <c r="B6" s="34" t="s">
        <v>234</v>
      </c>
      <c r="C6" s="24" t="s">
        <v>170</v>
      </c>
      <c r="D6" s="12" t="s">
        <v>171</v>
      </c>
      <c r="E6" s="9" t="s">
        <v>139</v>
      </c>
      <c r="F6" s="9" t="s">
        <v>55</v>
      </c>
      <c r="G6" s="9" t="s">
        <v>56</v>
      </c>
      <c r="H6" s="10">
        <v>1</v>
      </c>
      <c r="I6" s="9" t="s">
        <v>57</v>
      </c>
      <c r="J6" s="10">
        <v>0</v>
      </c>
      <c r="K6" s="10">
        <v>1</v>
      </c>
      <c r="L6" s="10">
        <v>6</v>
      </c>
      <c r="M6" s="10">
        <v>6</v>
      </c>
      <c r="N6" s="10">
        <v>6</v>
      </c>
      <c r="O6" s="10">
        <v>0</v>
      </c>
      <c r="P6" s="10">
        <v>7</v>
      </c>
      <c r="Q6" s="11">
        <f t="shared" si="0"/>
        <v>26</v>
      </c>
    </row>
    <row r="7" spans="1:17" ht="15.75" customHeight="1">
      <c r="A7" s="7" t="s">
        <v>5</v>
      </c>
      <c r="B7" s="34" t="s">
        <v>232</v>
      </c>
      <c r="C7" s="24" t="s">
        <v>167</v>
      </c>
      <c r="D7" s="12" t="s">
        <v>168</v>
      </c>
      <c r="E7" s="9" t="s">
        <v>169</v>
      </c>
      <c r="F7" s="9" t="s">
        <v>43</v>
      </c>
      <c r="G7" s="9" t="s">
        <v>44</v>
      </c>
      <c r="H7" s="10">
        <v>1</v>
      </c>
      <c r="I7" s="9" t="s">
        <v>45</v>
      </c>
      <c r="J7" s="10">
        <v>6</v>
      </c>
      <c r="K7" s="10">
        <v>0</v>
      </c>
      <c r="L7" s="10">
        <v>0</v>
      </c>
      <c r="M7" s="10">
        <v>3</v>
      </c>
      <c r="N7" s="10">
        <v>2</v>
      </c>
      <c r="O7" s="10">
        <v>1</v>
      </c>
      <c r="P7" s="10">
        <v>10</v>
      </c>
      <c r="Q7" s="11">
        <f t="shared" si="0"/>
        <v>22</v>
      </c>
    </row>
    <row r="8" spans="1:17" ht="15.75" customHeight="1">
      <c r="A8" s="7" t="s">
        <v>6</v>
      </c>
      <c r="B8" s="34" t="s">
        <v>222</v>
      </c>
      <c r="C8" s="24" t="s">
        <v>198</v>
      </c>
      <c r="D8" s="12" t="s">
        <v>41</v>
      </c>
      <c r="E8" s="9" t="s">
        <v>93</v>
      </c>
      <c r="F8" s="9" t="s">
        <v>94</v>
      </c>
      <c r="G8" s="9" t="s">
        <v>95</v>
      </c>
      <c r="H8" s="10">
        <v>1</v>
      </c>
      <c r="I8" s="9" t="s">
        <v>178</v>
      </c>
      <c r="J8" s="10">
        <v>5</v>
      </c>
      <c r="K8" s="10">
        <v>1</v>
      </c>
      <c r="L8" s="10">
        <v>0</v>
      </c>
      <c r="M8" s="10">
        <v>6</v>
      </c>
      <c r="N8" s="10">
        <v>0</v>
      </c>
      <c r="O8" s="10">
        <v>5</v>
      </c>
      <c r="P8" s="10">
        <v>0</v>
      </c>
      <c r="Q8" s="11">
        <f t="shared" si="0"/>
        <v>17</v>
      </c>
    </row>
    <row r="9" spans="1:21" ht="15.75" customHeight="1">
      <c r="A9" s="7" t="s">
        <v>8</v>
      </c>
      <c r="B9" s="34" t="s">
        <v>219</v>
      </c>
      <c r="C9" s="32" t="s">
        <v>172</v>
      </c>
      <c r="D9" s="9" t="s">
        <v>41</v>
      </c>
      <c r="E9" s="9" t="s">
        <v>173</v>
      </c>
      <c r="F9" s="9" t="s">
        <v>85</v>
      </c>
      <c r="G9" s="9" t="s">
        <v>86</v>
      </c>
      <c r="H9" s="10">
        <v>1</v>
      </c>
      <c r="I9" s="9" t="s">
        <v>174</v>
      </c>
      <c r="J9" s="10">
        <v>5</v>
      </c>
      <c r="K9" s="10">
        <v>0</v>
      </c>
      <c r="L9" s="10">
        <v>0</v>
      </c>
      <c r="M9" s="10">
        <v>3</v>
      </c>
      <c r="N9" s="10">
        <v>4</v>
      </c>
      <c r="O9" s="10">
        <v>3</v>
      </c>
      <c r="P9" s="10">
        <v>1</v>
      </c>
      <c r="Q9" s="11">
        <f t="shared" si="0"/>
        <v>16</v>
      </c>
      <c r="R9" s="20"/>
      <c r="S9" s="20"/>
      <c r="T9" s="20"/>
      <c r="U9" s="20"/>
    </row>
    <row r="10" spans="1:21" ht="15.75" customHeight="1">
      <c r="A10" s="7" t="s">
        <v>9</v>
      </c>
      <c r="B10" s="34" t="s">
        <v>225</v>
      </c>
      <c r="C10" s="32" t="s">
        <v>202</v>
      </c>
      <c r="D10" s="9" t="s">
        <v>203</v>
      </c>
      <c r="E10" s="9" t="s">
        <v>204</v>
      </c>
      <c r="F10" s="9" t="s">
        <v>31</v>
      </c>
      <c r="G10" s="9" t="s">
        <v>32</v>
      </c>
      <c r="H10" s="10">
        <v>1</v>
      </c>
      <c r="I10" s="9" t="s">
        <v>205</v>
      </c>
      <c r="J10" s="10">
        <v>6</v>
      </c>
      <c r="K10" s="10">
        <v>0</v>
      </c>
      <c r="L10" s="10">
        <v>1</v>
      </c>
      <c r="M10" s="10">
        <v>0</v>
      </c>
      <c r="N10" s="10">
        <v>1</v>
      </c>
      <c r="O10" s="10">
        <v>2</v>
      </c>
      <c r="P10" s="10">
        <v>6</v>
      </c>
      <c r="Q10" s="11">
        <f t="shared" si="0"/>
        <v>16</v>
      </c>
      <c r="R10" s="20"/>
      <c r="S10" s="20"/>
      <c r="T10" s="20"/>
      <c r="U10" s="20"/>
    </row>
    <row r="11" spans="1:21" ht="12.75">
      <c r="A11" s="7" t="s">
        <v>206</v>
      </c>
      <c r="B11" s="34" t="s">
        <v>229</v>
      </c>
      <c r="C11" s="32" t="s">
        <v>190</v>
      </c>
      <c r="D11" s="9" t="s">
        <v>41</v>
      </c>
      <c r="E11" s="9" t="s">
        <v>191</v>
      </c>
      <c r="F11" s="9" t="s">
        <v>61</v>
      </c>
      <c r="G11" s="9" t="s">
        <v>62</v>
      </c>
      <c r="H11" s="10">
        <v>1</v>
      </c>
      <c r="I11" s="9" t="s">
        <v>192</v>
      </c>
      <c r="J11" s="10">
        <v>6</v>
      </c>
      <c r="K11" s="10">
        <v>0</v>
      </c>
      <c r="L11" s="10">
        <v>0</v>
      </c>
      <c r="M11" s="10">
        <v>3</v>
      </c>
      <c r="N11" s="10">
        <v>0</v>
      </c>
      <c r="O11" s="10">
        <v>5</v>
      </c>
      <c r="P11" s="10">
        <v>1</v>
      </c>
      <c r="Q11" s="11">
        <f t="shared" si="0"/>
        <v>15</v>
      </c>
      <c r="R11" s="20"/>
      <c r="S11" s="20"/>
      <c r="T11" s="20"/>
      <c r="U11" s="20"/>
    </row>
    <row r="12" spans="1:21" ht="12.75">
      <c r="A12" s="7" t="s">
        <v>207</v>
      </c>
      <c r="B12" s="34" t="s">
        <v>233</v>
      </c>
      <c r="C12" s="32" t="s">
        <v>179</v>
      </c>
      <c r="D12" s="9" t="s">
        <v>180</v>
      </c>
      <c r="E12" s="9" t="s">
        <v>181</v>
      </c>
      <c r="F12" s="9" t="s">
        <v>94</v>
      </c>
      <c r="G12" s="9" t="s">
        <v>95</v>
      </c>
      <c r="H12" s="10">
        <v>1</v>
      </c>
      <c r="I12" s="9" t="s">
        <v>178</v>
      </c>
      <c r="J12" s="10">
        <v>5</v>
      </c>
      <c r="K12" s="10">
        <v>3</v>
      </c>
      <c r="L12" s="10">
        <v>0</v>
      </c>
      <c r="M12" s="10">
        <v>4</v>
      </c>
      <c r="N12" s="10">
        <v>0</v>
      </c>
      <c r="O12" s="10">
        <v>1</v>
      </c>
      <c r="P12" s="10">
        <v>1</v>
      </c>
      <c r="Q12" s="11">
        <f t="shared" si="0"/>
        <v>14</v>
      </c>
      <c r="R12" s="20"/>
      <c r="S12" s="20"/>
      <c r="T12" s="20"/>
      <c r="U12" s="20"/>
    </row>
    <row r="13" spans="1:21" ht="12.75">
      <c r="A13" s="7" t="s">
        <v>208</v>
      </c>
      <c r="B13" s="34" t="s">
        <v>228</v>
      </c>
      <c r="C13" s="32" t="s">
        <v>182</v>
      </c>
      <c r="D13" s="9" t="s">
        <v>183</v>
      </c>
      <c r="E13" s="9" t="s">
        <v>184</v>
      </c>
      <c r="F13" s="9" t="s">
        <v>31</v>
      </c>
      <c r="G13" s="9" t="s">
        <v>32</v>
      </c>
      <c r="H13" s="10">
        <v>1</v>
      </c>
      <c r="I13" s="9" t="s">
        <v>185</v>
      </c>
      <c r="J13" s="10">
        <v>0</v>
      </c>
      <c r="K13" s="10">
        <v>1</v>
      </c>
      <c r="L13" s="10">
        <v>1</v>
      </c>
      <c r="M13" s="10">
        <v>3</v>
      </c>
      <c r="N13" s="10">
        <v>5</v>
      </c>
      <c r="O13" s="10">
        <v>4</v>
      </c>
      <c r="P13" s="10">
        <v>0</v>
      </c>
      <c r="Q13" s="11">
        <f t="shared" si="0"/>
        <v>14</v>
      </c>
      <c r="R13" s="20"/>
      <c r="S13" s="20"/>
      <c r="T13" s="20"/>
      <c r="U13" s="20"/>
    </row>
    <row r="14" spans="1:21" ht="12.75">
      <c r="A14" s="7" t="s">
        <v>209</v>
      </c>
      <c r="B14" s="34" t="s">
        <v>221</v>
      </c>
      <c r="C14" s="32" t="s">
        <v>199</v>
      </c>
      <c r="D14" s="9" t="s">
        <v>65</v>
      </c>
      <c r="E14" s="9" t="s">
        <v>200</v>
      </c>
      <c r="F14" s="9" t="s">
        <v>85</v>
      </c>
      <c r="G14" s="9" t="s">
        <v>86</v>
      </c>
      <c r="H14" s="10">
        <v>1</v>
      </c>
      <c r="I14" s="9" t="s">
        <v>201</v>
      </c>
      <c r="J14" s="10">
        <v>6</v>
      </c>
      <c r="K14" s="10">
        <v>2</v>
      </c>
      <c r="L14" s="10">
        <v>0</v>
      </c>
      <c r="M14" s="10">
        <v>3</v>
      </c>
      <c r="N14" s="10">
        <v>1</v>
      </c>
      <c r="O14" s="10">
        <v>1</v>
      </c>
      <c r="P14" s="10">
        <v>0</v>
      </c>
      <c r="Q14" s="11">
        <f t="shared" si="0"/>
        <v>13</v>
      </c>
      <c r="R14" s="20"/>
      <c r="S14" s="20"/>
      <c r="T14" s="20"/>
      <c r="U14" s="20"/>
    </row>
    <row r="15" spans="1:21" ht="12.75">
      <c r="A15" s="7" t="s">
        <v>210</v>
      </c>
      <c r="B15" s="34" t="s">
        <v>226</v>
      </c>
      <c r="C15" s="32" t="s">
        <v>186</v>
      </c>
      <c r="D15" s="9" t="s">
        <v>41</v>
      </c>
      <c r="E15" s="9" t="s">
        <v>187</v>
      </c>
      <c r="F15" s="9" t="s">
        <v>55</v>
      </c>
      <c r="G15" s="9" t="s">
        <v>56</v>
      </c>
      <c r="H15" s="10">
        <v>1</v>
      </c>
      <c r="I15" s="9" t="s">
        <v>57</v>
      </c>
      <c r="J15" s="10">
        <v>0</v>
      </c>
      <c r="K15" s="10">
        <v>0</v>
      </c>
      <c r="L15" s="10">
        <v>0</v>
      </c>
      <c r="M15" s="10">
        <v>3</v>
      </c>
      <c r="N15" s="10">
        <v>4</v>
      </c>
      <c r="O15" s="10">
        <v>6</v>
      </c>
      <c r="P15" s="10">
        <v>0</v>
      </c>
      <c r="Q15" s="11">
        <f t="shared" si="0"/>
        <v>13</v>
      </c>
      <c r="R15" s="20"/>
      <c r="S15" s="20"/>
      <c r="T15" s="20"/>
      <c r="U15" s="20"/>
    </row>
    <row r="16" spans="1:21" ht="12.75">
      <c r="A16" s="7" t="s">
        <v>211</v>
      </c>
      <c r="B16" s="34" t="s">
        <v>224</v>
      </c>
      <c r="C16" s="32" t="s">
        <v>175</v>
      </c>
      <c r="D16" s="9" t="s">
        <v>176</v>
      </c>
      <c r="E16" s="9" t="s">
        <v>177</v>
      </c>
      <c r="F16" s="9" t="s">
        <v>94</v>
      </c>
      <c r="G16" s="9" t="s">
        <v>95</v>
      </c>
      <c r="H16" s="10">
        <v>1</v>
      </c>
      <c r="I16" s="9" t="s">
        <v>178</v>
      </c>
      <c r="J16" s="10">
        <v>0</v>
      </c>
      <c r="K16" s="10">
        <v>0</v>
      </c>
      <c r="L16" s="10">
        <v>0</v>
      </c>
      <c r="M16" s="10">
        <v>5</v>
      </c>
      <c r="N16" s="10">
        <v>0</v>
      </c>
      <c r="O16" s="10">
        <v>6</v>
      </c>
      <c r="P16" s="10">
        <v>1</v>
      </c>
      <c r="Q16" s="11">
        <f t="shared" si="0"/>
        <v>12</v>
      </c>
      <c r="R16" s="20"/>
      <c r="S16" s="20"/>
      <c r="T16" s="20"/>
      <c r="U16" s="20"/>
    </row>
    <row r="17" spans="1:21" ht="12.75">
      <c r="A17" s="7" t="s">
        <v>212</v>
      </c>
      <c r="B17" s="34" t="s">
        <v>231</v>
      </c>
      <c r="C17" s="32" t="s">
        <v>188</v>
      </c>
      <c r="D17" s="9" t="s">
        <v>53</v>
      </c>
      <c r="E17" s="9" t="s">
        <v>189</v>
      </c>
      <c r="F17" s="9" t="s">
        <v>74</v>
      </c>
      <c r="G17" s="9" t="s">
        <v>50</v>
      </c>
      <c r="H17" s="10">
        <v>1</v>
      </c>
      <c r="I17" s="9" t="s">
        <v>166</v>
      </c>
      <c r="J17" s="10">
        <v>6</v>
      </c>
      <c r="K17" s="10">
        <v>0</v>
      </c>
      <c r="L17" s="10">
        <v>0</v>
      </c>
      <c r="M17" s="10">
        <v>0</v>
      </c>
      <c r="N17" s="10">
        <v>0</v>
      </c>
      <c r="O17" s="10">
        <v>3</v>
      </c>
      <c r="P17" s="10">
        <v>1</v>
      </c>
      <c r="Q17" s="11">
        <f t="shared" si="0"/>
        <v>10</v>
      </c>
      <c r="R17" s="20"/>
      <c r="S17" s="20"/>
      <c r="T17" s="20"/>
      <c r="U17" s="20"/>
    </row>
    <row r="18" spans="1:21" ht="12.75">
      <c r="A18" s="7" t="s">
        <v>213</v>
      </c>
      <c r="B18" s="34" t="s">
        <v>227</v>
      </c>
      <c r="C18" s="32" t="s">
        <v>193</v>
      </c>
      <c r="D18" s="9" t="s">
        <v>194</v>
      </c>
      <c r="E18" s="9" t="s">
        <v>195</v>
      </c>
      <c r="F18" s="9" t="s">
        <v>43</v>
      </c>
      <c r="G18" s="9" t="s">
        <v>44</v>
      </c>
      <c r="H18" s="10">
        <v>1</v>
      </c>
      <c r="I18" s="9" t="s">
        <v>45</v>
      </c>
      <c r="J18" s="10">
        <v>5</v>
      </c>
      <c r="K18" s="10">
        <v>0</v>
      </c>
      <c r="L18" s="10">
        <v>0</v>
      </c>
      <c r="M18" s="10">
        <v>3</v>
      </c>
      <c r="N18" s="10">
        <v>0</v>
      </c>
      <c r="O18" s="10">
        <v>1</v>
      </c>
      <c r="P18" s="10">
        <v>0</v>
      </c>
      <c r="Q18" s="11">
        <f t="shared" si="0"/>
        <v>9</v>
      </c>
      <c r="R18" s="20"/>
      <c r="S18" s="20"/>
      <c r="T18" s="20"/>
      <c r="U18" s="20"/>
    </row>
    <row r="19" spans="1:21" ht="12.75">
      <c r="A19" s="7" t="s">
        <v>214</v>
      </c>
      <c r="B19" s="34" t="s">
        <v>230</v>
      </c>
      <c r="C19" s="32" t="s">
        <v>196</v>
      </c>
      <c r="D19" s="9" t="s">
        <v>65</v>
      </c>
      <c r="E19" s="9" t="s">
        <v>197</v>
      </c>
      <c r="F19" s="9" t="s">
        <v>55</v>
      </c>
      <c r="G19" s="9" t="s">
        <v>56</v>
      </c>
      <c r="H19" s="10">
        <v>1</v>
      </c>
      <c r="I19" s="9" t="s">
        <v>57</v>
      </c>
      <c r="J19" s="10">
        <v>6</v>
      </c>
      <c r="K19" s="10">
        <v>0</v>
      </c>
      <c r="L19" s="10">
        <v>0</v>
      </c>
      <c r="M19" s="10">
        <v>0</v>
      </c>
      <c r="N19" s="10">
        <v>2</v>
      </c>
      <c r="O19" s="10">
        <v>1</v>
      </c>
      <c r="P19" s="10">
        <v>0</v>
      </c>
      <c r="Q19" s="11">
        <f t="shared" si="0"/>
        <v>9</v>
      </c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14" t="s">
        <v>17</v>
      </c>
      <c r="H22" s="8" t="s">
        <v>70</v>
      </c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 t="s">
        <v>147</v>
      </c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 t="s">
        <v>75</v>
      </c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 t="s">
        <v>117</v>
      </c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 t="s">
        <v>159</v>
      </c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Vedran</cp:lastModifiedBy>
  <cp:lastPrinted>2018-02-28T16:06:40Z</cp:lastPrinted>
  <dcterms:created xsi:type="dcterms:W3CDTF">2008-01-21T09:36:24Z</dcterms:created>
  <dcterms:modified xsi:type="dcterms:W3CDTF">2018-03-02T07:10:23Z</dcterms:modified>
  <cp:category/>
  <cp:version/>
  <cp:contentType/>
  <cp:contentStatus/>
</cp:coreProperties>
</file>